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EIF\PROJECTES ESPECÍFICS\PORTAL TRANSPARÈNCIA\"/>
    </mc:Choice>
  </mc:AlternateContent>
  <bookViews>
    <workbookView xWindow="0" yWindow="0" windowWidth="28800" windowHeight="1170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" l="1"/>
  <c r="B16" i="1"/>
  <c r="D15" i="1"/>
  <c r="D14" i="1"/>
  <c r="D13" i="1"/>
  <c r="D12" i="1"/>
  <c r="D11" i="1"/>
  <c r="D10" i="1"/>
  <c r="D9" i="1"/>
  <c r="D8" i="1"/>
  <c r="D7" i="1"/>
  <c r="D6" i="1"/>
  <c r="D16" i="1" s="1"/>
</calcChain>
</file>

<file path=xl/sharedStrings.xml><?xml version="1.0" encoding="utf-8"?>
<sst xmlns="http://schemas.openxmlformats.org/spreadsheetml/2006/main" count="16" uniqueCount="16">
  <si>
    <t>Cafeteria</t>
  </si>
  <si>
    <t>Edifici Administració</t>
  </si>
  <si>
    <t>Torre I</t>
  </si>
  <si>
    <t>Torre R</t>
  </si>
  <si>
    <t>Descripció</t>
  </si>
  <si>
    <t>Torre D</t>
  </si>
  <si>
    <t>Edifici Clúster I</t>
  </si>
  <si>
    <t>Edifici Hèlix</t>
  </si>
  <si>
    <t>Torribera</t>
  </si>
  <si>
    <t>Edifici Serveis</t>
  </si>
  <si>
    <t>Edifici Clúster II</t>
  </si>
  <si>
    <t>TOTAL CONSTRUCCIÓ</t>
  </si>
  <si>
    <t>Valor de Construcció dels Edificis a 31.12.16</t>
  </si>
  <si>
    <t>Cost a 31.12.16</t>
  </si>
  <si>
    <t>Amortització acumulada a 31.12.16</t>
  </si>
  <si>
    <t>Valor net comptable a 31.12.16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</si>
</sst>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4" fontId="0" fillId="0" borderId="0" xfId="0" applyNumberFormat="1" applyAlignment="1"/>
    <xf numFmtId="0" fontId="3" fillId="0" borderId="0" xfId="0" applyFont="1"/>
    <xf numFmtId="0" fontId="2" fillId="2" borderId="0" xfId="0" applyFont="1" applyFill="1"/>
    <xf numFmtId="4" fontId="2" fillId="2" borderId="0" xfId="0" applyNumberFormat="1" applyFont="1" applyFill="1"/>
    <xf numFmtId="0" fontId="1" fillId="2" borderId="0" xfId="0" applyFont="1" applyFill="1"/>
    <xf numFmtId="0" fontId="1" fillId="2" borderId="0" xfId="0" applyFont="1" applyFill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D16"/>
  <sheetViews>
    <sheetView tabSelected="1" workbookViewId="0">
      <selection activeCell="H14" sqref="H13:H14"/>
    </sheetView>
  </sheetViews>
  <sheetFormatPr baseColWidth="10" defaultRowHeight="15" x14ac:dyDescent="0.25"/>
  <cols>
    <col min="1" max="1" width="22.5703125" customWidth="1"/>
    <col min="2" max="2" width="28" customWidth="1"/>
    <col min="3" max="3" width="22.42578125" customWidth="1"/>
    <col min="4" max="4" width="25.42578125" customWidth="1"/>
  </cols>
  <sheetData>
    <row r="3" spans="1:4" ht="20.25" x14ac:dyDescent="0.3">
      <c r="A3" s="2" t="s">
        <v>12</v>
      </c>
    </row>
    <row r="5" spans="1:4" ht="30" x14ac:dyDescent="0.25">
      <c r="A5" s="5" t="s">
        <v>4</v>
      </c>
      <c r="B5" s="6" t="s">
        <v>13</v>
      </c>
      <c r="C5" s="6" t="s">
        <v>14</v>
      </c>
      <c r="D5" s="6" t="s">
        <v>15</v>
      </c>
    </row>
    <row r="6" spans="1:4" x14ac:dyDescent="0.25">
      <c r="A6" t="s">
        <v>5</v>
      </c>
      <c r="B6" s="1">
        <v>2744324.04</v>
      </c>
      <c r="C6" s="1">
        <v>-1170273.5900000001</v>
      </c>
      <c r="D6" s="1">
        <f>+B6+C6</f>
        <v>1574050.45</v>
      </c>
    </row>
    <row r="7" spans="1:4" x14ac:dyDescent="0.25">
      <c r="A7" t="s">
        <v>0</v>
      </c>
      <c r="B7" s="1">
        <v>68692.290000000008</v>
      </c>
      <c r="C7" s="1">
        <v>-23423.719999999998</v>
      </c>
      <c r="D7" s="1">
        <f t="shared" ref="D7:D15" si="0">+B7+C7</f>
        <v>45268.570000000007</v>
      </c>
    </row>
    <row r="8" spans="1:4" x14ac:dyDescent="0.25">
      <c r="A8" t="s">
        <v>1</v>
      </c>
      <c r="B8" s="1">
        <v>4560545.58</v>
      </c>
      <c r="C8" s="1">
        <v>-1027502.91</v>
      </c>
      <c r="D8" s="1">
        <f t="shared" si="0"/>
        <v>3533042.67</v>
      </c>
    </row>
    <row r="9" spans="1:4" x14ac:dyDescent="0.25">
      <c r="A9" t="s">
        <v>6</v>
      </c>
      <c r="B9" s="1">
        <v>28694617.459999997</v>
      </c>
      <c r="C9" s="1">
        <v>-10706266.32</v>
      </c>
      <c r="D9" s="1">
        <f t="shared" si="0"/>
        <v>17988351.139999997</v>
      </c>
    </row>
    <row r="10" spans="1:4" x14ac:dyDescent="0.25">
      <c r="A10" t="s">
        <v>7</v>
      </c>
      <c r="B10" s="1">
        <v>11195866.380000001</v>
      </c>
      <c r="C10" s="1">
        <v>-9610706.4700000007</v>
      </c>
      <c r="D10" s="1">
        <f t="shared" si="0"/>
        <v>1585159.9100000001</v>
      </c>
    </row>
    <row r="11" spans="1:4" x14ac:dyDescent="0.25">
      <c r="A11" t="s">
        <v>2</v>
      </c>
      <c r="B11" s="1">
        <v>5373049.7699999996</v>
      </c>
      <c r="C11" s="1">
        <v>-1053539.1000000001</v>
      </c>
      <c r="D11" s="1">
        <f t="shared" si="0"/>
        <v>4319510.67</v>
      </c>
    </row>
    <row r="12" spans="1:4" x14ac:dyDescent="0.25">
      <c r="A12" t="s">
        <v>3</v>
      </c>
      <c r="B12" s="1">
        <v>2635338.7400000002</v>
      </c>
      <c r="C12" s="1">
        <v>-516732.64</v>
      </c>
      <c r="D12" s="1">
        <f t="shared" si="0"/>
        <v>2118606.1</v>
      </c>
    </row>
    <row r="13" spans="1:4" x14ac:dyDescent="0.25">
      <c r="A13" t="s">
        <v>8</v>
      </c>
      <c r="B13" s="1">
        <v>3828126.0300000003</v>
      </c>
      <c r="C13" s="1">
        <v>-784577.26</v>
      </c>
      <c r="D13" s="1">
        <f t="shared" si="0"/>
        <v>3043548.7700000005</v>
      </c>
    </row>
    <row r="14" spans="1:4" x14ac:dyDescent="0.25">
      <c r="A14" t="s">
        <v>9</v>
      </c>
      <c r="B14" s="1">
        <v>10172072.27</v>
      </c>
      <c r="C14" s="1">
        <v>-1486343.92</v>
      </c>
      <c r="D14" s="1">
        <f t="shared" si="0"/>
        <v>8685728.3499999996</v>
      </c>
    </row>
    <row r="15" spans="1:4" x14ac:dyDescent="0.25">
      <c r="A15" t="s">
        <v>10</v>
      </c>
      <c r="B15" s="1">
        <v>60389480.690000005</v>
      </c>
      <c r="C15" s="1">
        <v>-6000169.379999999</v>
      </c>
      <c r="D15" s="1">
        <f t="shared" si="0"/>
        <v>54389311.310000002</v>
      </c>
    </row>
    <row r="16" spans="1:4" x14ac:dyDescent="0.25">
      <c r="A16" s="3" t="s">
        <v>11</v>
      </c>
      <c r="B16" s="4">
        <f>SUM(B6:B15)</f>
        <v>129662113.25</v>
      </c>
      <c r="C16" s="4">
        <f t="shared" ref="C16:D16" si="1">SUM(C6:C15)</f>
        <v>-32379535.310000006</v>
      </c>
      <c r="D16" s="4">
        <f t="shared" si="1"/>
        <v>97282577.939999998</v>
      </c>
    </row>
  </sheetData>
  <pageMargins left="0.70866141732283472" right="0.70866141732283472" top="0.74803149606299213" bottom="0.74803149606299213" header="0.31496062992125984" footer="0.31496062992125984"/>
  <pageSetup paperSize="9" scale="4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Elisabet Gonzalez Nuñez</dc:creator>
  <cp:lastModifiedBy>Maria Isabel Fernandez</cp:lastModifiedBy>
  <cp:lastPrinted>2019-04-15T09:48:05Z</cp:lastPrinted>
  <dcterms:created xsi:type="dcterms:W3CDTF">2019-04-15T07:25:04Z</dcterms:created>
  <dcterms:modified xsi:type="dcterms:W3CDTF">2019-05-09T07:28:50Z</dcterms:modified>
</cp:coreProperties>
</file>