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00" activeTab="0"/>
  </bookViews>
  <sheets>
    <sheet name="2017" sheetId="1" r:id="rId1"/>
    <sheet name="2018" sheetId="2" r:id="rId2"/>
  </sheets>
  <externalReferences>
    <externalReference r:id="rId5"/>
    <externalReference r:id="rId6"/>
    <externalReference r:id="rId7"/>
  </externalReferences>
  <definedNames>
    <definedName name="\a">#REF!</definedName>
    <definedName name="\b">#REF!</definedName>
    <definedName name="\b1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_10298">#REF!</definedName>
    <definedName name="_10615">#REF!</definedName>
    <definedName name="_10835">#REF!</definedName>
    <definedName name="_10951">#REF!</definedName>
    <definedName name="_10952">#REF!</definedName>
    <definedName name="_11248">#REF!</definedName>
    <definedName name="_11298">#REF!</definedName>
    <definedName name="_11349">#REF!</definedName>
    <definedName name="_1153">#REF!</definedName>
    <definedName name="_1190">#REF!</definedName>
    <definedName name="_1203">#REF!</definedName>
    <definedName name="_1212">#REF!</definedName>
    <definedName name="_1213">#REF!</definedName>
    <definedName name="_1525">#REF!</definedName>
    <definedName name="_160">#REF!</definedName>
    <definedName name="_17958">#REF!</definedName>
    <definedName name="_21710">#REF!</definedName>
    <definedName name="_22980">#REF!</definedName>
    <definedName name="_2442">#REF!</definedName>
    <definedName name="_2808">#REF!</definedName>
    <definedName name="_3045">#REF!</definedName>
    <definedName name="_3060">#REF!</definedName>
    <definedName name="_3456">#REF!</definedName>
    <definedName name="_4749">#REF!</definedName>
    <definedName name="_5">#REF!</definedName>
    <definedName name="_5103">#REF!</definedName>
    <definedName name="_5339">#REF!</definedName>
    <definedName name="_5842">#REF!</definedName>
    <definedName name="_6251">#REF!</definedName>
    <definedName name="_6360">#REF!</definedName>
    <definedName name="_6525">#REF!</definedName>
    <definedName name="_6802">#REF!</definedName>
    <definedName name="_7589">#REF!</definedName>
    <definedName name="_7893">#REF!</definedName>
    <definedName name="_819">#REF!</definedName>
    <definedName name="_8302">#REF!</definedName>
    <definedName name="_8591">#REF!</definedName>
    <definedName name="_867">#REF!</definedName>
    <definedName name="_878">#REF!</definedName>
    <definedName name="_CAP">#REF!</definedName>
    <definedName name="abc">#REF!</definedName>
    <definedName name="acb">#REF!</definedName>
    <definedName name="ACTIVO">#REF!</definedName>
    <definedName name="_xlnm.Print_Area" localSheetId="0">'2017'!$A$1:$H$18</definedName>
    <definedName name="BAL_SYS">#REF!</definedName>
    <definedName name="BALANCE">#REF!</definedName>
    <definedName name="borrar">#REF!</definedName>
    <definedName name="D">#REF!</definedName>
    <definedName name="DFD">#REF!</definedName>
    <definedName name="EOAF">#REF!</definedName>
    <definedName name="Estat">#REF!</definedName>
    <definedName name="GASTOS">#REF!</definedName>
    <definedName name="GRUPARTICLES" comment="VALIDACIÓ GRUP D'ARTICLES">#REF!</definedName>
    <definedName name="IN_DATOS">#REF!</definedName>
    <definedName name="informe">#REF!</definedName>
    <definedName name="INGRESOS">#REF!</definedName>
    <definedName name="inversio">#REF!</definedName>
    <definedName name="iuy">#REF!</definedName>
    <definedName name="JUDIT">#REF!</definedName>
    <definedName name="MACROS">#REF!</definedName>
    <definedName name="PASIVO">#REF!</definedName>
    <definedName name="PYG">#REF!</definedName>
    <definedName name="PYGANALIT">#REF!</definedName>
    <definedName name="RATIOS_I">#REF!</definedName>
    <definedName name="RATIOS_II">#REF!</definedName>
    <definedName name="RATIOS_III">#REF!</definedName>
    <definedName name="RATIOS_IIII">#REF!</definedName>
    <definedName name="sfasd">#REF!</definedName>
    <definedName name="tabla">'[1]Tabla buscar'!$A$1:$J$1</definedName>
    <definedName name="tabla1">#REF!</definedName>
    <definedName name="tabla2">'[2]maping 60-61'!$B$1:$E$54</definedName>
    <definedName name="tabla4">#REF!</definedName>
    <definedName name="TABLA5">'[1]Tabla buscar'!$B$2:$J$230</definedName>
    <definedName name="TABLA6">'[1]Tabla buscar'!$B$2:$K$230</definedName>
    <definedName name="tabla7">'[3]Hoja4'!$A$1:$C$93</definedName>
    <definedName name="tabla8">#REF!</definedName>
    <definedName name="VD_Estat">#REF!</definedName>
    <definedName name="_xlnm.Print_Titles" localSheetId="0">'2017'!$D:$H,'2017'!$4:$4</definedName>
  </definedNames>
  <calcPr calcId="162913"/>
</workbook>
</file>

<file path=xl/sharedStrings.xml><?xml version="1.0" encoding="utf-8"?>
<sst xmlns="http://schemas.openxmlformats.org/spreadsheetml/2006/main" count="151" uniqueCount="68">
  <si>
    <t xml:space="preserve"> </t>
  </si>
  <si>
    <t>PROJECTES 2017</t>
  </si>
  <si>
    <t>FINANÇADOR</t>
  </si>
  <si>
    <t>PROJECTE</t>
  </si>
  <si>
    <t>Comunitat Europea</t>
  </si>
  <si>
    <t>INICI-FI</t>
  </si>
  <si>
    <t>01/10/2013 - 30/09/2018</t>
  </si>
  <si>
    <t>01/04/2014 - 31/03/2017</t>
  </si>
  <si>
    <t>01/01/2015 - 31/12/2018</t>
  </si>
  <si>
    <t>Fundació Marató TV3</t>
  </si>
  <si>
    <t>Instituto de Salud Carlos III</t>
  </si>
  <si>
    <t>01/01/2014 - 31/12/2018 (prorrogat un any més)</t>
  </si>
  <si>
    <t>La Caixa</t>
  </si>
  <si>
    <t>01/01/2017 - 31/12/2017</t>
  </si>
  <si>
    <t>Fecyt</t>
  </si>
  <si>
    <t>Ajuntament de Barcelona</t>
  </si>
  <si>
    <t>Institut de Cultura de Barcelona</t>
  </si>
  <si>
    <t>Acció</t>
  </si>
  <si>
    <t>01/01/2016 - 30/06/2017</t>
  </si>
  <si>
    <t>16/12/2017 - 16/12/2020</t>
  </si>
  <si>
    <t>Ministerio Economia, Ind. Y Comp.</t>
  </si>
  <si>
    <t>Health and Environment-wide Associations based on Large population Surveys (EUR.HEALS)</t>
  </si>
  <si>
    <t>Durada (mesos)</t>
  </si>
  <si>
    <t>Públic general</t>
  </si>
  <si>
    <t>Multiscale approach to the identification of molecular biomarkers in acute heart failure induced by shock (EUR.SHOCKOMICS)</t>
  </si>
  <si>
    <t>Setting a rational screening program for transthyretin binding stabilizing compounds that may lead to potencial AD modulating drugs (PRJ.MARATO15)</t>
  </si>
  <si>
    <t>Programa de trabajo plataforma de recursos biomeculares y bioinformáticos (PRJ.PROTRED2014)</t>
  </si>
  <si>
    <t>Fira Recerca en Directe 2017 (CNV.FIRA2017)</t>
  </si>
  <si>
    <t>Breast Cancer Míriam Royo  (PRJ.TV3 2012)</t>
  </si>
  <si>
    <t>48+6</t>
  </si>
  <si>
    <t>48+12</t>
  </si>
  <si>
    <t>01/01/2015 - 31/12/2017 (prorrogat 6 mesos)</t>
  </si>
  <si>
    <t>Herramientas químicas para el estudio de su interacción con barreras biológicas y oligomeros de GPCR (PRJ.SAF2014)</t>
  </si>
  <si>
    <t>Red de unidades de cultura científica y de la innovación (UCC+i) (PRJ.FCT-16-11369)</t>
  </si>
  <si>
    <t>BATX2LAB. Del Batxillerat al Laboratori (PRJ.2017IMEB)</t>
  </si>
  <si>
    <t>Fira Recerca en Directe! (PRJ.ABCN2017F)</t>
  </si>
  <si>
    <t>Cicle de Tallers Vivencials (PRJ.ABCN2017T)</t>
  </si>
  <si>
    <t>Centre de Recerca en toxicologia (PRJ.TECCIT16-1-0053)</t>
  </si>
  <si>
    <t>TORRES QUEVEDO 2016 Àngel Menargues (PRJ.TQ0041)</t>
  </si>
  <si>
    <t>01/10/2013 - 30/09/2017</t>
  </si>
  <si>
    <t>ÀMBIT</t>
  </si>
  <si>
    <t>Nacional</t>
  </si>
  <si>
    <t>Internacional</t>
  </si>
  <si>
    <t>Local</t>
  </si>
  <si>
    <t>PROJECTES 2018</t>
  </si>
  <si>
    <t>Programa de trabajo plataforma de recursos biomeculares y bioinformáticos (PRJ.PROTRED2018)</t>
  </si>
  <si>
    <t>01/01/2018 - 31/12/2020 (prorrogat un any més)</t>
  </si>
  <si>
    <t>01/01/2018 - 31/12/2018</t>
  </si>
  <si>
    <t>01/01/2018 - 31/03/2019</t>
  </si>
  <si>
    <t>Plataforma de la difusió de la investigació del Parc Científic de Barcelona (PRJ.FCT-17-12534)</t>
  </si>
  <si>
    <t>BATX2LAB. Del Batxillerat al Laboratori (PRJ.2018IMEB)</t>
  </si>
  <si>
    <t>Fira Recerca en Directe! (PRJ.ABCN2018F)</t>
  </si>
  <si>
    <t>Cicle de Tallers Vivencials (PRJ.ABCN2018T)</t>
  </si>
  <si>
    <t>Acceleradora d'empreses medtech - Parc Científic de Barcelona (PRJ.ACPU17-1-0004)</t>
  </si>
  <si>
    <t xml:space="preserve">Agència de suport a l'empresa catalana </t>
  </si>
  <si>
    <t>01/01/2017-24/10/2018</t>
  </si>
  <si>
    <t>IMPORT</t>
  </si>
  <si>
    <t>BENEFICIARIS</t>
  </si>
  <si>
    <t>IMPORT COBRAT
(a 31/12/2018)</t>
  </si>
  <si>
    <t>IMPORT COBRAT €
(a 31/12/2017)</t>
  </si>
  <si>
    <t>71.250,00
(no queda res pendent de cobrar, diferència justificació)</t>
  </si>
  <si>
    <t>IMPORT €</t>
  </si>
  <si>
    <t>Fira Recerca en Directe 2018 (CNV.FIRA2018)</t>
  </si>
  <si>
    <t xml:space="preserve">23.000,00
Import cobrat 2018
</t>
  </si>
  <si>
    <t xml:space="preserve">215.380,00
Traspàs projecte 34.460,80 CSIC
</t>
  </si>
  <si>
    <t>Desarrollo Preclínico regulatorio de neuvos candidatos a Fármacos Oncológicos (PRJ.PRECLINONCO)</t>
  </si>
  <si>
    <t>Ministerio de Ciencia, Innovación y Universidades</t>
  </si>
  <si>
    <t>01/01/2018-31/12/2019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</si>
</sst>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(* #,##0.00_);_(* \(#,##0.00\);_(* &quot;-&quot;??_);_(@_)"/>
    <numFmt numFmtId="166" formatCode="_-* #,##0\ _P_t_s_-;\-* #,##0\ _P_t_s_-;_-* &quot;-&quot;\ _P_t_s_-;_-@_-"/>
    <numFmt numFmtId="167" formatCode="_-* #,##0\ _p_t_a_-;\-* #,##0\ _p_t_a_-;_-* &quot;-&quot;\ _p_t_a_-;_-@_-"/>
    <numFmt numFmtId="168" formatCode="_-* #,##0.00\ _P_t_s_-;\-* #,##0.00\ _P_t_s_-;_-* &quot;-&quot;??\ _P_t_s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helvetica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4" tint="-0.24997000396251678"/>
      <name val="Calibri"/>
      <family val="2"/>
      <scheme val="minor"/>
    </font>
    <font>
      <sz val="11"/>
      <color rgb="FFC0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48"/>
      </right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wrapText="1"/>
      <protection/>
    </xf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5" borderId="0" applyNumberFormat="0" applyBorder="0" applyAlignment="0" applyProtection="0"/>
    <xf numFmtId="165" fontId="1" fillId="0" borderId="0" applyFont="0" applyFill="0" applyBorder="0" applyProtection="0">
      <alignment/>
    </xf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0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10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7" borderId="1" applyNumberFormat="0" applyProtection="0">
      <alignment horizontal="left" vertical="center" indent="1"/>
    </xf>
    <xf numFmtId="0" fontId="1" fillId="8" borderId="1" applyNumberFormat="0" applyProtection="0">
      <alignment horizontal="left" vertical="center" indent="1"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9" borderId="2" applyNumberFormat="0" applyProtection="0">
      <alignment horizontal="left" vertical="center" indent="1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10" borderId="3" applyNumberFormat="0" applyProtection="0">
      <alignment horizontal="right" vertical="center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10" borderId="1" applyNumberFormat="0" applyProtection="0">
      <alignment horizontal="left" vertical="center" indent="1"/>
    </xf>
    <xf numFmtId="0" fontId="14" fillId="0" borderId="0">
      <alignment/>
      <protection/>
    </xf>
    <xf numFmtId="0" fontId="1" fillId="11" borderId="1" applyNumberFormat="0" applyProtection="0">
      <alignment horizontal="left" vertical="center" indent="1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7" borderId="4" applyNumberFormat="0" applyProtection="0">
      <alignment horizontal="left" vertical="center" indent="1"/>
    </xf>
    <xf numFmtId="0" fontId="14" fillId="0" borderId="0">
      <alignment/>
      <protection/>
    </xf>
    <xf numFmtId="0" fontId="15" fillId="12" borderId="5" applyNumberFormat="0" applyProtection="0">
      <alignment horizontal="right" vertical="center"/>
    </xf>
    <xf numFmtId="0" fontId="14" fillId="0" borderId="0">
      <alignment/>
      <protection/>
    </xf>
    <xf numFmtId="0" fontId="14" fillId="0" borderId="0">
      <alignment/>
      <protection/>
    </xf>
    <xf numFmtId="0" fontId="15" fillId="9" borderId="2" applyNumberFormat="0" applyProtection="0">
      <alignment horizontal="left" vertical="top" indent="1"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7" fillId="0" borderId="0" xfId="0" applyFont="1"/>
    <xf numFmtId="4" fontId="7" fillId="0" borderId="0" xfId="0" applyNumberFormat="1" applyFont="1" applyFill="1"/>
    <xf numFmtId="4" fontId="8" fillId="0" borderId="0" xfId="0" applyNumberFormat="1" applyFont="1" applyFill="1"/>
    <xf numFmtId="0" fontId="17" fillId="0" borderId="0" xfId="0" applyFont="1"/>
    <xf numFmtId="0" fontId="16" fillId="0" borderId="0" xfId="0" applyFont="1"/>
    <xf numFmtId="0" fontId="8" fillId="0" borderId="0" xfId="0" applyFont="1"/>
    <xf numFmtId="4" fontId="8" fillId="0" borderId="0" xfId="0" applyNumberFormat="1" applyFont="1"/>
    <xf numFmtId="0" fontId="18" fillId="0" borderId="0" xfId="0" applyFont="1"/>
    <xf numFmtId="9" fontId="8" fillId="0" borderId="0" xfId="153" applyFont="1"/>
    <xf numFmtId="15" fontId="8" fillId="0" borderId="0" xfId="0" applyNumberFormat="1" applyFont="1"/>
    <xf numFmtId="0" fontId="8" fillId="0" borderId="0" xfId="0" applyFont="1" applyFill="1"/>
    <xf numFmtId="0" fontId="0" fillId="0" borderId="0" xfId="0" applyFont="1"/>
    <xf numFmtId="4" fontId="8" fillId="0" borderId="0" xfId="0" applyNumberFormat="1" applyFont="1" applyAlignment="1">
      <alignment vertical="center"/>
    </xf>
    <xf numFmtId="9" fontId="8" fillId="0" borderId="0" xfId="153" applyFont="1" applyAlignment="1">
      <alignment vertical="center"/>
    </xf>
    <xf numFmtId="0" fontId="8" fillId="0" borderId="0" xfId="0" applyFont="1" applyAlignment="1">
      <alignment vertical="center"/>
    </xf>
    <xf numFmtId="0" fontId="16" fillId="13" borderId="6" xfId="0" applyFont="1" applyFill="1" applyBorder="1"/>
    <xf numFmtId="0" fontId="6" fillId="13" borderId="6" xfId="0" applyFont="1" applyFill="1" applyBorder="1" applyAlignment="1">
      <alignment horizontal="left" wrapText="1"/>
    </xf>
    <xf numFmtId="0" fontId="20" fillId="0" borderId="0" xfId="0" applyFont="1"/>
    <xf numFmtId="0" fontId="8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left" vertical="center" wrapText="1"/>
    </xf>
    <xf numFmtId="0" fontId="19" fillId="0" borderId="6" xfId="0" applyFont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left"/>
    </xf>
    <xf numFmtId="0" fontId="19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</cellXfs>
  <cellStyles count="1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Buena 2" xfId="21"/>
    <cellStyle name="Énfasis2 2" xfId="22"/>
    <cellStyle name="Énfasis5 2" xfId="23"/>
    <cellStyle name="Euro" xfId="24"/>
    <cellStyle name="Euro 2" xfId="25"/>
    <cellStyle name="Euro 3" xfId="26"/>
    <cellStyle name="Euro_Previsió+.." xfId="27"/>
    <cellStyle name="Incorrecto 2" xfId="28"/>
    <cellStyle name="Milers 2" xfId="29"/>
    <cellStyle name="Milers 3" xfId="30"/>
    <cellStyle name="Milers 3 2" xfId="31"/>
    <cellStyle name="Millares [0] 2" xfId="32"/>
    <cellStyle name="Millares [0] 2 2" xfId="33"/>
    <cellStyle name="Millares [0] 3" xfId="34"/>
    <cellStyle name="Millares [0] 4" xfId="35"/>
    <cellStyle name="Millares [0] 5" xfId="36"/>
    <cellStyle name="Millares [0] 6" xfId="37"/>
    <cellStyle name="Millares [0] 7" xfId="38"/>
    <cellStyle name="Millares [0] 8" xfId="39"/>
    <cellStyle name="Millares [0] 9" xfId="40"/>
    <cellStyle name="Millares 2" xfId="41"/>
    <cellStyle name="Millares 2 2" xfId="42"/>
    <cellStyle name="Millares 3" xfId="43"/>
    <cellStyle name="Millares 3 2" xfId="44"/>
    <cellStyle name="Millares 4" xfId="45"/>
    <cellStyle name="Millares 5" xfId="46"/>
    <cellStyle name="Millares 6" xfId="47"/>
    <cellStyle name="Millares 7" xfId="48"/>
    <cellStyle name="Moneda 2" xfId="49"/>
    <cellStyle name="Neutral 2" xfId="50"/>
    <cellStyle name="Normal 10" xfId="51"/>
    <cellStyle name="Normal 11" xfId="52"/>
    <cellStyle name="Normal 11 2" xfId="53"/>
    <cellStyle name="Normal 12" xfId="54"/>
    <cellStyle name="Normal 12 2" xfId="55"/>
    <cellStyle name="Normal 13" xfId="56"/>
    <cellStyle name="Normal 14" xfId="57"/>
    <cellStyle name="Normal 14 2" xfId="58"/>
    <cellStyle name="Normal 14 3" xfId="59"/>
    <cellStyle name="Normal 14 4" xfId="60"/>
    <cellStyle name="Normal 15" xfId="61"/>
    <cellStyle name="Normal 16" xfId="62"/>
    <cellStyle name="Normal 17" xfId="63"/>
    <cellStyle name="Normal 17 2" xfId="64"/>
    <cellStyle name="Normal 18" xfId="65"/>
    <cellStyle name="Normal 19" xfId="66"/>
    <cellStyle name="Normal 2 2" xfId="67"/>
    <cellStyle name="Normal 2 2 2" xfId="68"/>
    <cellStyle name="Normal 2 2 3" xfId="69"/>
    <cellStyle name="Normal 2 3" xfId="70"/>
    <cellStyle name="Normal 2 4" xfId="71"/>
    <cellStyle name="Normal 2 4 2" xfId="72"/>
    <cellStyle name="Normal 2 5" xfId="73"/>
    <cellStyle name="Normal 2 6" xfId="74"/>
    <cellStyle name="Normal 2_Previsió+.." xfId="75"/>
    <cellStyle name="Normal 20" xfId="76"/>
    <cellStyle name="Normal 20 2" xfId="77"/>
    <cellStyle name="Normal 21" xfId="78"/>
    <cellStyle name="Normal 22" xfId="79"/>
    <cellStyle name="Normal 23" xfId="80"/>
    <cellStyle name="Normal 24" xfId="81"/>
    <cellStyle name="Normal 25" xfId="82"/>
    <cellStyle name="Normal 26" xfId="83"/>
    <cellStyle name="Normal 27" xfId="84"/>
    <cellStyle name="Normal 3" xfId="85"/>
    <cellStyle name="Normal 3 2" xfId="86"/>
    <cellStyle name="Normal 3 2 2" xfId="87"/>
    <cellStyle name="Normal 3 3" xfId="88"/>
    <cellStyle name="Normal 3 4" xfId="89"/>
    <cellStyle name="Normal 3_Previsió+.." xfId="90"/>
    <cellStyle name="Normal 4" xfId="91"/>
    <cellStyle name="Normal 5" xfId="92"/>
    <cellStyle name="Normal 5 2" xfId="93"/>
    <cellStyle name="Normal 5 3" xfId="94"/>
    <cellStyle name="Normal 6" xfId="95"/>
    <cellStyle name="Normal 7" xfId="96"/>
    <cellStyle name="Normal 8" xfId="97"/>
    <cellStyle name="Normal 8 2" xfId="98"/>
    <cellStyle name="Normal 9" xfId="99"/>
    <cellStyle name="Percentual 2" xfId="100"/>
    <cellStyle name="Porcentual 2" xfId="101"/>
    <cellStyle name="Porcentual 3" xfId="102"/>
    <cellStyle name="Porcentual 4" xfId="103"/>
    <cellStyle name="Porcentual 5" xfId="104"/>
    <cellStyle name="Porcentual 6" xfId="105"/>
    <cellStyle name="Porcentual 7" xfId="106"/>
    <cellStyle name="SAPBEXHLevel3" xfId="107"/>
    <cellStyle name="SAPBEXHLevel2" xfId="108"/>
    <cellStyle name="Euro 4" xfId="109"/>
    <cellStyle name="Normal 4 2" xfId="110"/>
    <cellStyle name="Normal 2 3 2" xfId="111"/>
    <cellStyle name="SAPBEXaggData" xfId="112"/>
    <cellStyle name="SAPBEXaggDataEmph" xfId="113"/>
    <cellStyle name="SAPBEXaggItem" xfId="114"/>
    <cellStyle name="SAPBEXaggItemX" xfId="115"/>
    <cellStyle name="SAPBEXchaText" xfId="116"/>
    <cellStyle name="SAPBEXexcBad7" xfId="117"/>
    <cellStyle name="SAPBEXexcBad8" xfId="118"/>
    <cellStyle name="SAPBEXexcBad9" xfId="119"/>
    <cellStyle name="SAPBEXexcCritical4" xfId="120"/>
    <cellStyle name="SAPBEXexcCritical5" xfId="121"/>
    <cellStyle name="SAPBEXexcCritical6" xfId="122"/>
    <cellStyle name="SAPBEXexcGood1" xfId="123"/>
    <cellStyle name="SAPBEXexcGood2" xfId="124"/>
    <cellStyle name="SAPBEXexcGood3" xfId="125"/>
    <cellStyle name="SAPBEXfilterDrill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1" xfId="134"/>
    <cellStyle name="SAPBEXHLevel1X" xfId="135"/>
    <cellStyle name="SAPBEXHLevel2X" xfId="136"/>
    <cellStyle name="SAPBEXHLevel3X" xfId="137"/>
    <cellStyle name="SAPBEXinputData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Normal 2 2 3 2" xfId="149"/>
    <cellStyle name="Euro 2 2" xfId="150"/>
    <cellStyle name="Porcentual 2 2" xfId="151"/>
    <cellStyle name="Normal 2 4 3" xfId="152"/>
    <cellStyle name="Porcentaje" xfId="153"/>
    <cellStyle name="Normal 4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RC%20CIENTIFIC%20DE%20BARCELONA\TANCAMENTS\TANCAMENT%202008\Balan&#231;os\Tabla%20balance%20311208%20d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RC%20CIENTIFIC%20DE%20BARCELONA\TANCAMENTS\TANCAMENT%202011\Balan&#231;os\Tabla%20balance%2020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RC%20CIENTIFIC%20DE%20BARCELONA\PRESSUPOSTOS%20FITXES\2012\Pressupsot%202012%20Totes%20les%20unita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YG"/>
      <sheetName val="PYG (PATRONAT)"/>
      <sheetName val="Datos"/>
      <sheetName val="Tabla buscar"/>
      <sheetName val="Anàlisi"/>
      <sheetName val="assentament"/>
      <sheetName val="maping 60-6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Cuenta</v>
          </cell>
          <cell r="B1" t="str">
            <v>4 dígitos</v>
          </cell>
          <cell r="C1" t="str">
            <v>Epigrafe</v>
          </cell>
          <cell r="D1" t="str">
            <v>Patronato 1</v>
          </cell>
          <cell r="E1" t="str">
            <v>Patronato 2</v>
          </cell>
          <cell r="F1" t="str">
            <v>Patronato 3</v>
          </cell>
          <cell r="G1" t="str">
            <v>Descripció compte</v>
          </cell>
          <cell r="H1" t="str">
            <v>Partida</v>
          </cell>
          <cell r="I1" t="str">
            <v>Número</v>
          </cell>
          <cell r="J1" t="str">
            <v>CCAA</v>
          </cell>
        </row>
        <row r="2">
          <cell r="B2">
            <v>1000</v>
          </cell>
          <cell r="C2" t="str">
            <v>100</v>
          </cell>
          <cell r="G2" t="str">
            <v>Capital ordinario</v>
          </cell>
          <cell r="H2" t="str">
            <v>Passiu</v>
          </cell>
          <cell r="I2">
            <v>1</v>
          </cell>
          <cell r="J2" t="str">
            <v>Fons dotacionals</v>
          </cell>
          <cell r="K2" t="str">
            <v>Fons dotacionals</v>
          </cell>
        </row>
        <row r="3">
          <cell r="B3">
            <v>1130</v>
          </cell>
          <cell r="C3" t="str">
            <v>113</v>
          </cell>
          <cell r="G3" t="str">
            <v>Reserva voluntaria</v>
          </cell>
          <cell r="H3" t="str">
            <v>Passiu</v>
          </cell>
          <cell r="I3">
            <v>3</v>
          </cell>
          <cell r="J3" t="str">
            <v>Excedents d'exercicis anteriors</v>
          </cell>
          <cell r="K3" t="str">
            <v>Excedents d'exercicis anteriors</v>
          </cell>
        </row>
        <row r="4">
          <cell r="B4">
            <v>1180</v>
          </cell>
          <cell r="C4" t="str">
            <v>118</v>
          </cell>
          <cell r="G4" t="str">
            <v>Aportaciones de socios o propietarios</v>
          </cell>
          <cell r="H4" t="str">
            <v>Passiu</v>
          </cell>
          <cell r="I4">
            <v>3</v>
          </cell>
          <cell r="J4" t="str">
            <v>Excedents d'exercicis anteriors</v>
          </cell>
          <cell r="K4" t="str">
            <v>Excedents d'exercicis anteriors</v>
          </cell>
        </row>
        <row r="5">
          <cell r="B5">
            <v>1211</v>
          </cell>
          <cell r="C5" t="str">
            <v>121</v>
          </cell>
          <cell r="G5" t="str">
            <v>Resultados negativos ejercicios anteriores</v>
          </cell>
          <cell r="H5" t="str">
            <v>Passiu</v>
          </cell>
          <cell r="I5">
            <v>3</v>
          </cell>
          <cell r="J5" t="str">
            <v>Excedents d'exercicis anteriors</v>
          </cell>
          <cell r="K5" t="str">
            <v>Excedents d'exercicis anteriors</v>
          </cell>
        </row>
        <row r="6">
          <cell r="B6">
            <v>1212</v>
          </cell>
          <cell r="C6" t="str">
            <v>121</v>
          </cell>
          <cell r="G6" t="str">
            <v>Resultados negativos ejercicios anteriores</v>
          </cell>
          <cell r="H6" t="str">
            <v>Passiu</v>
          </cell>
          <cell r="I6">
            <v>3</v>
          </cell>
          <cell r="J6" t="str">
            <v>Excedents d'exercicis anteriors</v>
          </cell>
          <cell r="K6" t="str">
            <v>Excedents d'exercicis anteriors</v>
          </cell>
        </row>
        <row r="7">
          <cell r="B7">
            <v>1290</v>
          </cell>
          <cell r="C7" t="str">
            <v>129</v>
          </cell>
          <cell r="G7" t="str">
            <v>Resultados del ejercicio</v>
          </cell>
          <cell r="H7" t="str">
            <v>Passiu</v>
          </cell>
          <cell r="I7">
            <v>4</v>
          </cell>
          <cell r="J7" t="str">
            <v>Excedents de l'exercici</v>
          </cell>
          <cell r="K7" t="str">
            <v>Excedents de l'exercici</v>
          </cell>
        </row>
        <row r="8">
          <cell r="B8">
            <v>1300</v>
          </cell>
          <cell r="C8" t="str">
            <v>130</v>
          </cell>
          <cell r="G8" t="str">
            <v>Subvenciones oficiales de capital</v>
          </cell>
          <cell r="H8" t="str">
            <v>Passiu</v>
          </cell>
          <cell r="I8">
            <v>5</v>
          </cell>
          <cell r="J8" t="str">
            <v>Ingressos a distribuir en diversos exercicis</v>
          </cell>
          <cell r="K8" t="str">
            <v>Ingressos a distribuir en diversos exercicis</v>
          </cell>
        </row>
        <row r="9">
          <cell r="B9">
            <v>1310</v>
          </cell>
          <cell r="C9" t="str">
            <v>131</v>
          </cell>
          <cell r="G9" t="str">
            <v>Donaciones y legados de capital</v>
          </cell>
          <cell r="H9" t="str">
            <v>Passiu</v>
          </cell>
          <cell r="I9">
            <v>5</v>
          </cell>
          <cell r="J9" t="str">
            <v>Ingressos a distribuir en diversos exercicis</v>
          </cell>
          <cell r="K9" t="str">
            <v>Ingressos a distribuir en diversos exercicis</v>
          </cell>
        </row>
        <row r="10">
          <cell r="B10">
            <v>1320</v>
          </cell>
          <cell r="C10" t="str">
            <v>132</v>
          </cell>
          <cell r="G10" t="str">
            <v>Otras subvenciones, donaciones y legados</v>
          </cell>
          <cell r="H10" t="str">
            <v>Passiu</v>
          </cell>
          <cell r="I10">
            <v>5</v>
          </cell>
          <cell r="J10" t="str">
            <v>Ingressos a distribuir en diversos exercicis</v>
          </cell>
          <cell r="K10" t="str">
            <v>Ingressos a distribuir en diversos exercicis</v>
          </cell>
        </row>
        <row r="11">
          <cell r="B11">
            <v>1321</v>
          </cell>
          <cell r="C11" t="str">
            <v>132</v>
          </cell>
          <cell r="G11" t="str">
            <v>Otras subvenciones, donaciones y legados</v>
          </cell>
          <cell r="H11" t="str">
            <v>Passiu</v>
          </cell>
          <cell r="I11">
            <v>5</v>
          </cell>
          <cell r="J11" t="str">
            <v>Ingressos a distribuir en diversos exercicis</v>
          </cell>
          <cell r="K11" t="str">
            <v>Ingressos a distribuir en diversos exercicis</v>
          </cell>
        </row>
        <row r="12">
          <cell r="B12">
            <v>1350</v>
          </cell>
          <cell r="C12" t="str">
            <v>135</v>
          </cell>
          <cell r="G12" t="str">
            <v>Diferencias de conversión</v>
          </cell>
          <cell r="H12" t="str">
            <v>Passiu</v>
          </cell>
          <cell r="I12">
            <v>5</v>
          </cell>
          <cell r="J12" t="str">
            <v>Ingressos a distribuir en diversos exercicis</v>
          </cell>
          <cell r="K12" t="str">
            <v>Ingressos a distribuir en diversos exercicis</v>
          </cell>
        </row>
        <row r="13">
          <cell r="B13">
            <v>1440</v>
          </cell>
          <cell r="C13" t="str">
            <v>144</v>
          </cell>
          <cell r="G13" t="str">
            <v>Fondo de Reversión (Hasta 2007)</v>
          </cell>
          <cell r="H13" t="str">
            <v>Passiu</v>
          </cell>
          <cell r="I13">
            <v>6</v>
          </cell>
          <cell r="J13" t="str">
            <v>Provisions riscos i despeses</v>
          </cell>
          <cell r="K13" t="str">
            <v>Provisions riscos i despeses</v>
          </cell>
        </row>
        <row r="14">
          <cell r="B14">
            <v>1700</v>
          </cell>
          <cell r="C14" t="str">
            <v>170</v>
          </cell>
          <cell r="G14" t="str">
            <v>Deudas a largo plazo con entidades de crédito</v>
          </cell>
          <cell r="H14" t="str">
            <v>Passiu</v>
          </cell>
          <cell r="I14">
            <v>7</v>
          </cell>
          <cell r="J14" t="str">
            <v>Deutes LT amb entitats de crèdit</v>
          </cell>
          <cell r="K14" t="str">
            <v>Deutes LT amb entitats de crèdit</v>
          </cell>
        </row>
        <row r="15">
          <cell r="B15">
            <v>1720</v>
          </cell>
          <cell r="C15" t="str">
            <v>172</v>
          </cell>
          <cell r="G15" t="str">
            <v>Deudas a largo plazo transformables en subvenciones, donacio</v>
          </cell>
          <cell r="H15" t="str">
            <v>Passiu</v>
          </cell>
          <cell r="I15">
            <v>9</v>
          </cell>
          <cell r="J15" t="str">
            <v>Altres creditors</v>
          </cell>
          <cell r="K15" t="str">
            <v>Altres deutes</v>
          </cell>
        </row>
        <row r="16">
          <cell r="B16">
            <v>1730</v>
          </cell>
          <cell r="C16" t="str">
            <v>173</v>
          </cell>
          <cell r="G16" t="str">
            <v>Proveedores de inmovilizado a largo plazo</v>
          </cell>
          <cell r="H16" t="str">
            <v>Passiu</v>
          </cell>
          <cell r="I16">
            <v>8</v>
          </cell>
          <cell r="J16" t="str">
            <v>Deutes amb entitats del grup i associades</v>
          </cell>
          <cell r="K16" t="str">
            <v>Proveïdors immobilitzat</v>
          </cell>
        </row>
        <row r="17">
          <cell r="B17">
            <v>1800</v>
          </cell>
          <cell r="C17" t="str">
            <v>180</v>
          </cell>
          <cell r="G17" t="str">
            <v>Fianzas recibidas a largo plazo</v>
          </cell>
          <cell r="H17" t="str">
            <v>Passiu</v>
          </cell>
          <cell r="I17">
            <v>9</v>
          </cell>
          <cell r="J17" t="str">
            <v>Altres creditors</v>
          </cell>
          <cell r="K17" t="str">
            <v>Fiances i dipòsits a llarg termini</v>
          </cell>
        </row>
        <row r="18">
          <cell r="B18">
            <v>1850</v>
          </cell>
          <cell r="C18" t="str">
            <v>185</v>
          </cell>
          <cell r="G18" t="str">
            <v>Depósitos recibidos a largo plazo</v>
          </cell>
          <cell r="H18" t="str">
            <v>Passiu</v>
          </cell>
          <cell r="I18">
            <v>9</v>
          </cell>
          <cell r="J18" t="str">
            <v>Altres creditors</v>
          </cell>
          <cell r="K18" t="str">
            <v>Fiances i dipòsits a llarg termini</v>
          </cell>
        </row>
        <row r="19">
          <cell r="B19">
            <v>2010</v>
          </cell>
          <cell r="C19" t="str">
            <v>201</v>
          </cell>
          <cell r="G19" t="str">
            <v>Concesiones administrativas</v>
          </cell>
          <cell r="H19" t="str">
            <v>Actiu</v>
          </cell>
          <cell r="I19">
            <v>2</v>
          </cell>
          <cell r="J19" t="str">
            <v>Immobilitzacions immaterials</v>
          </cell>
          <cell r="K19" t="str">
            <v>2.Concesiones administrativas</v>
          </cell>
        </row>
        <row r="20">
          <cell r="B20">
            <v>2020</v>
          </cell>
          <cell r="C20" t="str">
            <v>202</v>
          </cell>
          <cell r="G20" t="str">
            <v>Propiedad industrial</v>
          </cell>
          <cell r="H20" t="str">
            <v>Actiu</v>
          </cell>
          <cell r="I20">
            <v>2</v>
          </cell>
          <cell r="J20" t="str">
            <v>Immobilitzacions immaterials</v>
          </cell>
          <cell r="K20" t="str">
            <v>2.Concesiones administrativas</v>
          </cell>
        </row>
        <row r="21">
          <cell r="B21">
            <v>2050</v>
          </cell>
          <cell r="C21" t="str">
            <v>205</v>
          </cell>
          <cell r="G21" t="str">
            <v>Aplicaciones informáticas</v>
          </cell>
          <cell r="H21" t="str">
            <v>Actiu</v>
          </cell>
          <cell r="I21">
            <v>2</v>
          </cell>
          <cell r="J21" t="str">
            <v>Immobilitzacions immaterials</v>
          </cell>
          <cell r="K21" t="str">
            <v>4.Aplicacions informàtiques</v>
          </cell>
        </row>
        <row r="22">
          <cell r="B22">
            <v>2051</v>
          </cell>
          <cell r="C22" t="str">
            <v>205</v>
          </cell>
          <cell r="G22" t="str">
            <v>Aplicaciones informáticas en Curso</v>
          </cell>
          <cell r="H22" t="str">
            <v>Actiu</v>
          </cell>
          <cell r="I22">
            <v>4</v>
          </cell>
          <cell r="J22" t="str">
            <v>Altres immobilitzacions materials</v>
          </cell>
          <cell r="K22" t="str">
            <v>5.Acomptes i immobilitzacions en curs</v>
          </cell>
        </row>
        <row r="23">
          <cell r="B23">
            <v>2090</v>
          </cell>
          <cell r="C23" t="str">
            <v>209</v>
          </cell>
          <cell r="G23" t="str">
            <v>Anticipos para inmovilizaciones intangibles</v>
          </cell>
          <cell r="H23" t="str">
            <v>Actiu</v>
          </cell>
          <cell r="I23">
            <v>2</v>
          </cell>
          <cell r="J23" t="str">
            <v>Immobilitzacions immaterials</v>
          </cell>
          <cell r="K23" t="str">
            <v>5.Drets sobre béns en règim d'arrendament financer</v>
          </cell>
        </row>
        <row r="24">
          <cell r="B24">
            <v>2100</v>
          </cell>
          <cell r="C24" t="str">
            <v>210</v>
          </cell>
          <cell r="G24" t="str">
            <v>Terrenos y bienes naturales</v>
          </cell>
          <cell r="H24" t="str">
            <v>Actiu</v>
          </cell>
          <cell r="I24">
            <v>4</v>
          </cell>
          <cell r="J24" t="str">
            <v>Altres immobilitzacions materials</v>
          </cell>
          <cell r="K24" t="str">
            <v>1.Terrenys i construccions</v>
          </cell>
        </row>
        <row r="25">
          <cell r="B25">
            <v>2110</v>
          </cell>
          <cell r="C25" t="str">
            <v>211</v>
          </cell>
          <cell r="G25" t="str">
            <v>Construcciones</v>
          </cell>
          <cell r="H25" t="str">
            <v>Actiu</v>
          </cell>
          <cell r="I25">
            <v>4</v>
          </cell>
          <cell r="J25" t="str">
            <v>Altres immobilitzacions materials</v>
          </cell>
          <cell r="K25" t="str">
            <v>1.Terrenys i construccions</v>
          </cell>
        </row>
        <row r="26">
          <cell r="B26">
            <v>2120</v>
          </cell>
          <cell r="C26" t="str">
            <v>212</v>
          </cell>
          <cell r="G26" t="str">
            <v>Instalaciones técnicas</v>
          </cell>
          <cell r="H26" t="str">
            <v>Actiu</v>
          </cell>
          <cell r="I26">
            <v>4</v>
          </cell>
          <cell r="J26" t="str">
            <v>Altres immobilitzacions materials</v>
          </cell>
          <cell r="K26" t="str">
            <v>2. Instal.lacions tècniques i maquinària</v>
          </cell>
        </row>
        <row r="27">
          <cell r="B27">
            <v>2130</v>
          </cell>
          <cell r="C27" t="str">
            <v>213</v>
          </cell>
          <cell r="G27" t="str">
            <v>Maquinaria</v>
          </cell>
          <cell r="H27" t="str">
            <v>Actiu</v>
          </cell>
          <cell r="I27">
            <v>4</v>
          </cell>
          <cell r="J27" t="str">
            <v>Altres immobilitzacions materials</v>
          </cell>
          <cell r="K27" t="str">
            <v>6.Altre immobilitzat</v>
          </cell>
        </row>
        <row r="28">
          <cell r="B28">
            <v>2140</v>
          </cell>
          <cell r="C28" t="str">
            <v>214</v>
          </cell>
          <cell r="G28" t="str">
            <v>Utillaje</v>
          </cell>
          <cell r="H28" t="str">
            <v>Actiu</v>
          </cell>
          <cell r="I28">
            <v>4</v>
          </cell>
          <cell r="J28" t="str">
            <v>Altres immobilitzacions materials</v>
          </cell>
          <cell r="K28" t="str">
            <v>3.Altres instal.lacions, utillatge i mobiliari</v>
          </cell>
        </row>
        <row r="29">
          <cell r="B29">
            <v>2150</v>
          </cell>
          <cell r="C29" t="str">
            <v>215</v>
          </cell>
          <cell r="G29" t="str">
            <v>Otras instalaciones</v>
          </cell>
          <cell r="H29" t="str">
            <v>Actiu</v>
          </cell>
          <cell r="I29">
            <v>4</v>
          </cell>
          <cell r="J29" t="str">
            <v>Altres immobilitzacions materials</v>
          </cell>
          <cell r="K29" t="str">
            <v>3.Altres instal.lacions, utillatge i mobiliari</v>
          </cell>
        </row>
        <row r="30">
          <cell r="B30">
            <v>2160</v>
          </cell>
          <cell r="C30" t="str">
            <v>216</v>
          </cell>
          <cell r="G30" t="str">
            <v>Mobiliario</v>
          </cell>
          <cell r="H30" t="str">
            <v>Actiu</v>
          </cell>
          <cell r="I30">
            <v>4</v>
          </cell>
          <cell r="J30" t="str">
            <v>Altres immobilitzacions materials</v>
          </cell>
          <cell r="K30" t="str">
            <v>3.Altres instal.lacions, utillatge i mobiliari</v>
          </cell>
        </row>
        <row r="31">
          <cell r="B31">
            <v>2170</v>
          </cell>
          <cell r="C31" t="str">
            <v>217</v>
          </cell>
          <cell r="G31" t="str">
            <v>Equipos para procesos de información</v>
          </cell>
          <cell r="H31" t="str">
            <v>Actiu</v>
          </cell>
          <cell r="I31">
            <v>4</v>
          </cell>
          <cell r="J31" t="str">
            <v>Altres immobilitzacions materials</v>
          </cell>
          <cell r="K31" t="str">
            <v>4.Equips per a processament d'informació</v>
          </cell>
        </row>
        <row r="32">
          <cell r="B32">
            <v>2180</v>
          </cell>
          <cell r="C32" t="str">
            <v>218</v>
          </cell>
          <cell r="G32" t="str">
            <v>Elementos de transporte</v>
          </cell>
          <cell r="H32" t="str">
            <v>Actiu</v>
          </cell>
          <cell r="I32">
            <v>4</v>
          </cell>
          <cell r="J32" t="str">
            <v>Altres immobilitzacions materials</v>
          </cell>
          <cell r="K32" t="str">
            <v>6.Altre immobilitzat</v>
          </cell>
        </row>
        <row r="33">
          <cell r="B33">
            <v>2190</v>
          </cell>
          <cell r="C33" t="str">
            <v>219</v>
          </cell>
          <cell r="G33" t="str">
            <v>Otro inmovilizado material</v>
          </cell>
          <cell r="H33" t="str">
            <v>Actiu</v>
          </cell>
          <cell r="I33">
            <v>4</v>
          </cell>
          <cell r="J33" t="str">
            <v>Altres immobilitzacions materials</v>
          </cell>
          <cell r="K33" t="str">
            <v>6.Altre immobilitzat</v>
          </cell>
        </row>
        <row r="34">
          <cell r="B34">
            <v>2300</v>
          </cell>
          <cell r="C34" t="str">
            <v>230</v>
          </cell>
          <cell r="G34" t="str">
            <v>Adaptación de terrenos y bienes naturales</v>
          </cell>
          <cell r="H34" t="str">
            <v>Actiu</v>
          </cell>
          <cell r="I34">
            <v>4</v>
          </cell>
          <cell r="J34" t="str">
            <v>Altres immobilitzacions materials</v>
          </cell>
          <cell r="K34" t="str">
            <v>5.Acomptes i immobilitzacions en curs</v>
          </cell>
        </row>
        <row r="35">
          <cell r="B35">
            <v>2310</v>
          </cell>
          <cell r="C35" t="str">
            <v>231</v>
          </cell>
          <cell r="G35" t="str">
            <v>Construcciones en curso</v>
          </cell>
          <cell r="H35" t="str">
            <v>Actiu</v>
          </cell>
          <cell r="I35">
            <v>4</v>
          </cell>
          <cell r="J35" t="str">
            <v>Altres immobilitzacions materials</v>
          </cell>
          <cell r="K35" t="str">
            <v>5.Acomptes i immobilitzacions en curs</v>
          </cell>
        </row>
        <row r="36">
          <cell r="B36">
            <v>2320</v>
          </cell>
          <cell r="C36" t="str">
            <v>232</v>
          </cell>
          <cell r="G36" t="str">
            <v>Instalaciones técnicas en montaje</v>
          </cell>
          <cell r="H36" t="str">
            <v>Actiu</v>
          </cell>
          <cell r="I36">
            <v>4</v>
          </cell>
          <cell r="J36" t="str">
            <v>Altres immobilitzacions materials</v>
          </cell>
          <cell r="K36" t="str">
            <v>5.Acomptes i immobilitzacions en curs</v>
          </cell>
        </row>
        <row r="37">
          <cell r="B37">
            <v>2330</v>
          </cell>
          <cell r="C37" t="str">
            <v>233</v>
          </cell>
          <cell r="G37" t="str">
            <v>Maquinaria en montaje</v>
          </cell>
          <cell r="H37" t="str">
            <v>Actiu</v>
          </cell>
          <cell r="I37">
            <v>4</v>
          </cell>
          <cell r="J37" t="str">
            <v>Altres immobilitzacions materials</v>
          </cell>
          <cell r="K37" t="str">
            <v>5.Acomptes i immobilitzacions en curs</v>
          </cell>
        </row>
        <row r="38">
          <cell r="B38">
            <v>2360</v>
          </cell>
          <cell r="C38" t="str">
            <v>236</v>
          </cell>
          <cell r="G38" t="str">
            <v>Mobiliario en curso</v>
          </cell>
          <cell r="H38" t="str">
            <v>Actiu</v>
          </cell>
          <cell r="I38">
            <v>4</v>
          </cell>
          <cell r="J38" t="str">
            <v>Altres immobilitzacions materials</v>
          </cell>
          <cell r="K38" t="str">
            <v>5.Acomptes i immobilitzacions en curs</v>
          </cell>
        </row>
        <row r="39">
          <cell r="B39">
            <v>2370</v>
          </cell>
          <cell r="C39" t="str">
            <v>237</v>
          </cell>
          <cell r="G39" t="str">
            <v>Equipos para procesos de información en montaje</v>
          </cell>
          <cell r="H39" t="str">
            <v>Actiu</v>
          </cell>
          <cell r="I39">
            <v>4</v>
          </cell>
          <cell r="J39" t="str">
            <v>Altres immobilitzacions materials</v>
          </cell>
          <cell r="K39" t="str">
            <v>5.Acomptes i immobilitzacions en curs</v>
          </cell>
        </row>
        <row r="40">
          <cell r="B40">
            <v>2390</v>
          </cell>
          <cell r="C40" t="str">
            <v>239</v>
          </cell>
          <cell r="G40" t="str">
            <v>Anticipos para inmovilizaciones materiales</v>
          </cell>
          <cell r="H40" t="str">
            <v>Actiu</v>
          </cell>
          <cell r="I40">
            <v>4</v>
          </cell>
          <cell r="J40" t="str">
            <v>Altres immobilitzacions materials</v>
          </cell>
          <cell r="K40" t="str">
            <v>5.Acomptes i immobilitzacions en curs</v>
          </cell>
        </row>
        <row r="41">
          <cell r="B41">
            <v>2423</v>
          </cell>
          <cell r="C41" t="str">
            <v>242</v>
          </cell>
          <cell r="G41" t="str">
            <v>créditos a largo plazo a partes vinculadas</v>
          </cell>
          <cell r="H41" t="str">
            <v>Actiu</v>
          </cell>
          <cell r="I41">
            <v>5</v>
          </cell>
          <cell r="J41" t="str">
            <v> Immobilitzacions financeres</v>
          </cell>
          <cell r="K41" t="str">
            <v> Immobilitzacions financeres</v>
          </cell>
        </row>
        <row r="42">
          <cell r="B42">
            <v>2500</v>
          </cell>
          <cell r="C42" t="str">
            <v>250</v>
          </cell>
          <cell r="G42" t="str">
            <v>Inversiones financieras a largo plazo en instrumentos de pat</v>
          </cell>
          <cell r="H42" t="str">
            <v>Actiu</v>
          </cell>
          <cell r="I42">
            <v>5</v>
          </cell>
          <cell r="J42" t="str">
            <v> Immobilitzacions financeres</v>
          </cell>
          <cell r="K42" t="str">
            <v> Immobilitzacions financeres</v>
          </cell>
        </row>
        <row r="43">
          <cell r="B43">
            <v>2520</v>
          </cell>
          <cell r="C43" t="str">
            <v>252</v>
          </cell>
          <cell r="G43" t="str">
            <v>créditos a largo plazo</v>
          </cell>
          <cell r="H43" t="str">
            <v>Actiu</v>
          </cell>
          <cell r="I43">
            <v>5</v>
          </cell>
          <cell r="J43" t="str">
            <v> Immobilitzacions financeres</v>
          </cell>
          <cell r="K43" t="str">
            <v> Immobilitzacions financeres</v>
          </cell>
        </row>
        <row r="44">
          <cell r="B44">
            <v>2600</v>
          </cell>
          <cell r="C44" t="str">
            <v>260</v>
          </cell>
          <cell r="G44" t="str">
            <v>Fianzas constituidas a largo plazo</v>
          </cell>
          <cell r="H44" t="str">
            <v>Actiu</v>
          </cell>
          <cell r="I44">
            <v>5</v>
          </cell>
          <cell r="J44" t="str">
            <v> Immobilitzacions financeres</v>
          </cell>
          <cell r="K44" t="str">
            <v> Immobilitzacions financeres</v>
          </cell>
        </row>
        <row r="45">
          <cell r="B45">
            <v>2650</v>
          </cell>
          <cell r="C45" t="str">
            <v>265</v>
          </cell>
          <cell r="G45" t="str">
            <v>Depósitos constituidos a largo plazo</v>
          </cell>
          <cell r="H45" t="str">
            <v>Actiu</v>
          </cell>
          <cell r="I45">
            <v>5</v>
          </cell>
          <cell r="J45" t="str">
            <v> Immobilitzacions financeres</v>
          </cell>
          <cell r="K45" t="str">
            <v> Immobilitzacions financeres</v>
          </cell>
        </row>
        <row r="46">
          <cell r="B46">
            <v>2700</v>
          </cell>
          <cell r="C46" t="str">
            <v>270</v>
          </cell>
          <cell r="G46" t="str">
            <v>Gastos de formalización de deudas (Hasta 2007)</v>
          </cell>
          <cell r="H46" t="str">
            <v>Actiu</v>
          </cell>
          <cell r="I46">
            <v>6</v>
          </cell>
          <cell r="J46" t="str">
            <v>Despeses a distribuir en diversos exercicis</v>
          </cell>
          <cell r="K46" t="str">
            <v>Despeses a distribuir en diversos exercicis</v>
          </cell>
        </row>
        <row r="47">
          <cell r="B47">
            <v>2720</v>
          </cell>
          <cell r="C47" t="str">
            <v>272</v>
          </cell>
          <cell r="G47" t="str">
            <v>Gastos por intereses diferidos (Hasta 2007)</v>
          </cell>
          <cell r="H47" t="str">
            <v>Actiu</v>
          </cell>
          <cell r="I47">
            <v>6</v>
          </cell>
          <cell r="J47" t="str">
            <v>Despeses a distribuir en diversos exercicis</v>
          </cell>
          <cell r="K47" t="str">
            <v>Despeses a distribuir en diversos exercicis</v>
          </cell>
        </row>
        <row r="48">
          <cell r="B48">
            <v>2801</v>
          </cell>
          <cell r="C48" t="str">
            <v>280</v>
          </cell>
          <cell r="G48" t="str">
            <v>Amortización acumulada de concesiones administrativas</v>
          </cell>
          <cell r="H48" t="str">
            <v>Actiu</v>
          </cell>
          <cell r="I48">
            <v>2</v>
          </cell>
          <cell r="J48" t="str">
            <v>Immobilitzacions immaterials</v>
          </cell>
          <cell r="K48" t="str">
            <v>9.Amortitzacions</v>
          </cell>
        </row>
        <row r="49">
          <cell r="B49">
            <v>2802</v>
          </cell>
          <cell r="C49" t="str">
            <v>280</v>
          </cell>
          <cell r="G49" t="str">
            <v>Amortización acumulada de propiedad industrial</v>
          </cell>
          <cell r="H49" t="str">
            <v>Actiu</v>
          </cell>
          <cell r="I49">
            <v>2</v>
          </cell>
          <cell r="J49" t="str">
            <v>Immobilitzacions immaterials</v>
          </cell>
          <cell r="K49" t="str">
            <v>9.Amortitzacions</v>
          </cell>
        </row>
        <row r="50">
          <cell r="B50">
            <v>2805</v>
          </cell>
          <cell r="C50" t="str">
            <v>280</v>
          </cell>
          <cell r="G50" t="str">
            <v>Amortización acumulada de aplicaciones informáticas</v>
          </cell>
          <cell r="H50" t="str">
            <v>Actiu</v>
          </cell>
          <cell r="I50">
            <v>2</v>
          </cell>
          <cell r="J50" t="str">
            <v>Immobilitzacions immaterials</v>
          </cell>
          <cell r="K50" t="str">
            <v>9.Amortitzacions</v>
          </cell>
        </row>
        <row r="51">
          <cell r="B51">
            <v>2809</v>
          </cell>
          <cell r="C51" t="str">
            <v>280</v>
          </cell>
          <cell r="G51" t="str">
            <v>Amortización acumulada Leasing (hasta 2007)</v>
          </cell>
          <cell r="H51" t="str">
            <v>Actiu</v>
          </cell>
          <cell r="I51">
            <v>2</v>
          </cell>
          <cell r="J51" t="str">
            <v>Immobilitzacions immaterials</v>
          </cell>
          <cell r="K51" t="str">
            <v>9.Amortitzacions</v>
          </cell>
        </row>
        <row r="52">
          <cell r="B52">
            <v>2810</v>
          </cell>
          <cell r="C52" t="str">
            <v>281</v>
          </cell>
          <cell r="G52" t="str">
            <v>Amortización acumulada de Terrenos y bienes naturales</v>
          </cell>
          <cell r="H52" t="str">
            <v>Actiu</v>
          </cell>
          <cell r="I52">
            <v>4</v>
          </cell>
          <cell r="J52" t="str">
            <v>Altres immobilitzacions materials</v>
          </cell>
          <cell r="K52" t="str">
            <v>8.Amortitzacions</v>
          </cell>
        </row>
        <row r="53">
          <cell r="B53">
            <v>2811</v>
          </cell>
          <cell r="C53" t="str">
            <v>281</v>
          </cell>
          <cell r="G53" t="str">
            <v>Amortización acumulada de construcciones</v>
          </cell>
          <cell r="H53" t="str">
            <v>Actiu</v>
          </cell>
          <cell r="I53">
            <v>4</v>
          </cell>
          <cell r="J53" t="str">
            <v>Altres immobilitzacions materials</v>
          </cell>
          <cell r="K53" t="str">
            <v>8.Amortitzacions</v>
          </cell>
        </row>
        <row r="54">
          <cell r="B54">
            <v>2812</v>
          </cell>
          <cell r="C54" t="str">
            <v>281</v>
          </cell>
          <cell r="G54" t="str">
            <v>Amortización acumulada de instalaciones técnicas</v>
          </cell>
          <cell r="H54" t="str">
            <v>Actiu</v>
          </cell>
          <cell r="I54">
            <v>4</v>
          </cell>
          <cell r="J54" t="str">
            <v>Altres immobilitzacions materials</v>
          </cell>
          <cell r="K54" t="str">
            <v>8.Amortitzacions</v>
          </cell>
        </row>
        <row r="55">
          <cell r="B55">
            <v>2813</v>
          </cell>
          <cell r="C55" t="str">
            <v>281</v>
          </cell>
          <cell r="G55" t="str">
            <v>Amortización acumulada de maquinaria</v>
          </cell>
          <cell r="H55" t="str">
            <v>Actiu</v>
          </cell>
          <cell r="I55">
            <v>4</v>
          </cell>
          <cell r="J55" t="str">
            <v>Altres immobilitzacions materials</v>
          </cell>
          <cell r="K55" t="str">
            <v>8.Amortitzacions</v>
          </cell>
        </row>
        <row r="56">
          <cell r="B56">
            <v>2814</v>
          </cell>
          <cell r="C56" t="str">
            <v>281</v>
          </cell>
          <cell r="G56" t="str">
            <v>Amortización acumulada de utillaje</v>
          </cell>
          <cell r="H56" t="str">
            <v>Actiu</v>
          </cell>
          <cell r="I56">
            <v>4</v>
          </cell>
          <cell r="J56" t="str">
            <v>Altres immobilitzacions materials</v>
          </cell>
          <cell r="K56" t="str">
            <v>8.Amortitzacions</v>
          </cell>
        </row>
        <row r="57">
          <cell r="B57">
            <v>2815</v>
          </cell>
          <cell r="C57" t="str">
            <v>281</v>
          </cell>
          <cell r="G57" t="str">
            <v>Amortización acumulada de otras instalaciones</v>
          </cell>
          <cell r="H57" t="str">
            <v>Actiu</v>
          </cell>
          <cell r="I57">
            <v>4</v>
          </cell>
          <cell r="J57" t="str">
            <v>Altres immobilitzacions materials</v>
          </cell>
          <cell r="K57" t="str">
            <v>8.Amortitzacions</v>
          </cell>
        </row>
        <row r="58">
          <cell r="B58">
            <v>2816</v>
          </cell>
          <cell r="C58" t="str">
            <v>281</v>
          </cell>
          <cell r="G58" t="str">
            <v>Amortización acumulada de mobiliario</v>
          </cell>
          <cell r="H58" t="str">
            <v>Actiu</v>
          </cell>
          <cell r="I58">
            <v>4</v>
          </cell>
          <cell r="J58" t="str">
            <v>Altres immobilitzacions materials</v>
          </cell>
          <cell r="K58" t="str">
            <v>8.Amortitzacions</v>
          </cell>
        </row>
        <row r="59">
          <cell r="B59">
            <v>2817</v>
          </cell>
          <cell r="C59" t="str">
            <v>281</v>
          </cell>
          <cell r="G59" t="str">
            <v>Amortización acumulada de equipos para procesos de informaci</v>
          </cell>
          <cell r="H59" t="str">
            <v>Actiu</v>
          </cell>
          <cell r="I59">
            <v>4</v>
          </cell>
          <cell r="J59" t="str">
            <v>Altres immobilitzacions materials</v>
          </cell>
          <cell r="K59" t="str">
            <v>8.Amortitzacions</v>
          </cell>
        </row>
        <row r="60">
          <cell r="B60">
            <v>2818</v>
          </cell>
          <cell r="C60" t="str">
            <v>281</v>
          </cell>
          <cell r="G60" t="str">
            <v>Amortización acumulada de elementos de transporte</v>
          </cell>
          <cell r="H60" t="str">
            <v>Actiu</v>
          </cell>
          <cell r="I60">
            <v>4</v>
          </cell>
          <cell r="J60" t="str">
            <v>Altres immobilitzacions materials</v>
          </cell>
          <cell r="K60" t="str">
            <v>8.Amortitzacions</v>
          </cell>
        </row>
        <row r="61">
          <cell r="B61">
            <v>2819</v>
          </cell>
          <cell r="C61" t="str">
            <v>281</v>
          </cell>
          <cell r="G61" t="str">
            <v>Amortización acumulada de otro inmovilizado material</v>
          </cell>
          <cell r="H61" t="str">
            <v>Actiu</v>
          </cell>
          <cell r="I61">
            <v>4</v>
          </cell>
          <cell r="J61" t="str">
            <v>Altres immobilitzacions materials</v>
          </cell>
          <cell r="K61" t="str">
            <v>8.Amortitzacions</v>
          </cell>
        </row>
        <row r="62">
          <cell r="B62">
            <v>3000</v>
          </cell>
          <cell r="C62" t="str">
            <v>300</v>
          </cell>
          <cell r="G62" t="str">
            <v>Mercaderías A</v>
          </cell>
          <cell r="H62" t="str">
            <v>Actiu</v>
          </cell>
          <cell r="I62">
            <v>7</v>
          </cell>
          <cell r="J62" t="str">
            <v> Existències</v>
          </cell>
          <cell r="K62" t="str">
            <v> Existències</v>
          </cell>
        </row>
        <row r="63">
          <cell r="B63">
            <v>3210</v>
          </cell>
          <cell r="C63" t="str">
            <v>321</v>
          </cell>
          <cell r="G63" t="str">
            <v>Combustibles</v>
          </cell>
          <cell r="H63" t="str">
            <v>Actiu</v>
          </cell>
          <cell r="I63">
            <v>7</v>
          </cell>
          <cell r="J63" t="str">
            <v> Existències</v>
          </cell>
          <cell r="K63" t="str">
            <v> Existències</v>
          </cell>
        </row>
        <row r="64">
          <cell r="B64">
            <v>3260</v>
          </cell>
          <cell r="C64" t="str">
            <v>326</v>
          </cell>
          <cell r="G64" t="str">
            <v>Embalajes</v>
          </cell>
          <cell r="H64" t="str">
            <v>Actiu</v>
          </cell>
          <cell r="I64">
            <v>7</v>
          </cell>
          <cell r="J64" t="str">
            <v> Existències</v>
          </cell>
          <cell r="K64" t="str">
            <v> Existències</v>
          </cell>
        </row>
        <row r="65">
          <cell r="B65">
            <v>3280</v>
          </cell>
          <cell r="C65" t="str">
            <v>328</v>
          </cell>
          <cell r="G65" t="str">
            <v>Material de oficina</v>
          </cell>
          <cell r="H65" t="str">
            <v>Actiu</v>
          </cell>
          <cell r="I65">
            <v>7</v>
          </cell>
          <cell r="J65" t="str">
            <v> Existències</v>
          </cell>
          <cell r="K65" t="str">
            <v> Existències</v>
          </cell>
        </row>
        <row r="66">
          <cell r="B66">
            <v>4000</v>
          </cell>
          <cell r="C66" t="str">
            <v>400</v>
          </cell>
          <cell r="G66" t="str">
            <v>Proveedores (euros)</v>
          </cell>
          <cell r="H66" t="str">
            <v>Passiu</v>
          </cell>
          <cell r="I66">
            <v>14</v>
          </cell>
          <cell r="J66" t="str">
            <v>Proveïdors i altres creditors</v>
          </cell>
          <cell r="K66" t="str">
            <v>Proveïdors i altres creditors</v>
          </cell>
        </row>
        <row r="67">
          <cell r="B67">
            <v>4004</v>
          </cell>
          <cell r="C67" t="str">
            <v>400</v>
          </cell>
          <cell r="G67" t="str">
            <v>Proveedores (moneda extranjera)</v>
          </cell>
          <cell r="H67" t="str">
            <v>Passiu</v>
          </cell>
          <cell r="I67">
            <v>14</v>
          </cell>
          <cell r="J67" t="str">
            <v>Proveïdors i altres creditors</v>
          </cell>
          <cell r="K67" t="str">
            <v>Proveïdors i altres creditors</v>
          </cell>
        </row>
        <row r="68">
          <cell r="B68">
            <v>4009</v>
          </cell>
          <cell r="C68" t="str">
            <v>400</v>
          </cell>
          <cell r="G68" t="str">
            <v>Proveedores, facturas pendientes de recibir o de formalizar</v>
          </cell>
          <cell r="H68" t="str">
            <v>Passiu</v>
          </cell>
          <cell r="I68">
            <v>14</v>
          </cell>
          <cell r="J68" t="str">
            <v>Proveïdors i altres creditors</v>
          </cell>
          <cell r="K68" t="str">
            <v>Proveïdors i altres creditors</v>
          </cell>
        </row>
        <row r="69">
          <cell r="B69">
            <v>4010</v>
          </cell>
          <cell r="C69" t="str">
            <v>401</v>
          </cell>
          <cell r="G69" t="str">
            <v>Proveedores, efectos comerciales a pagar</v>
          </cell>
          <cell r="H69" t="str">
            <v>Passiu</v>
          </cell>
          <cell r="I69">
            <v>14</v>
          </cell>
          <cell r="J69" t="str">
            <v>Proveïdors i altres creditors</v>
          </cell>
          <cell r="K69" t="str">
            <v>Proveïdors i altres creditors</v>
          </cell>
        </row>
        <row r="70">
          <cell r="B70">
            <v>4030</v>
          </cell>
          <cell r="C70" t="str">
            <v>403</v>
          </cell>
          <cell r="G70" t="str">
            <v>Proveedores, empresas del grupo (euros)</v>
          </cell>
          <cell r="H70" t="str">
            <v>Passiu</v>
          </cell>
          <cell r="I70">
            <v>14</v>
          </cell>
          <cell r="J70" t="str">
            <v>Proveïdors i altres creditors</v>
          </cell>
          <cell r="K70" t="str">
            <v>Proveïdors i altres creditors</v>
          </cell>
        </row>
        <row r="71">
          <cell r="B71">
            <v>4031</v>
          </cell>
          <cell r="C71" t="str">
            <v>403</v>
          </cell>
          <cell r="G71" t="str">
            <v>Efectos comerciales a pagar, empresas del grupo</v>
          </cell>
          <cell r="H71" t="str">
            <v>Passiu</v>
          </cell>
          <cell r="I71">
            <v>14</v>
          </cell>
          <cell r="J71" t="str">
            <v>Proveïdors i altres creditors</v>
          </cell>
          <cell r="K71" t="str">
            <v>Proveïdors i altres creditors</v>
          </cell>
        </row>
        <row r="72">
          <cell r="B72">
            <v>4034</v>
          </cell>
          <cell r="C72" t="str">
            <v>403</v>
          </cell>
          <cell r="G72" t="str">
            <v>Proveedores, empresas del grupo (moneda extranjera)</v>
          </cell>
          <cell r="H72" t="str">
            <v>Passiu</v>
          </cell>
          <cell r="I72">
            <v>14</v>
          </cell>
          <cell r="J72" t="str">
            <v>Proveïdors i altres creditors</v>
          </cell>
          <cell r="K72" t="str">
            <v>Proveïdors i altres creditors</v>
          </cell>
        </row>
        <row r="73">
          <cell r="B73">
            <v>4036</v>
          </cell>
          <cell r="C73" t="str">
            <v>403</v>
          </cell>
          <cell r="G73" t="str">
            <v>Envases y embalajes a devolver a proveedores, empresas del g</v>
          </cell>
          <cell r="H73" t="str">
            <v>Passiu</v>
          </cell>
          <cell r="I73">
            <v>14</v>
          </cell>
          <cell r="J73" t="str">
            <v>Proveïdors i altres creditors</v>
          </cell>
          <cell r="K73" t="str">
            <v>Proveïdors i altres creditors</v>
          </cell>
        </row>
        <row r="74">
          <cell r="B74">
            <v>4039</v>
          </cell>
          <cell r="C74" t="str">
            <v>403</v>
          </cell>
          <cell r="G74" t="str">
            <v>Proveedores, empresas del grupo, facturas pendientes de reci</v>
          </cell>
          <cell r="H74" t="str">
            <v>Passiu</v>
          </cell>
          <cell r="I74">
            <v>14</v>
          </cell>
          <cell r="J74" t="str">
            <v>Proveïdors i altres creditors</v>
          </cell>
          <cell r="K74" t="str">
            <v>Proveïdors i altres creditors</v>
          </cell>
        </row>
        <row r="75">
          <cell r="B75">
            <v>4070</v>
          </cell>
          <cell r="C75" t="str">
            <v>407</v>
          </cell>
          <cell r="G75" t="str">
            <v>Anticipos a proveedores</v>
          </cell>
          <cell r="H75" t="str">
            <v>Passiu</v>
          </cell>
          <cell r="I75">
            <v>14</v>
          </cell>
          <cell r="J75" t="str">
            <v>Proveïdors i altres creditors</v>
          </cell>
          <cell r="K75" t="str">
            <v>Proveïdors i altres creditors</v>
          </cell>
        </row>
        <row r="76">
          <cell r="B76">
            <v>4100</v>
          </cell>
          <cell r="C76" t="str">
            <v>410</v>
          </cell>
          <cell r="G76" t="str">
            <v>Acreedores por prestaciones de servicios (euros)</v>
          </cell>
          <cell r="H76" t="str">
            <v>Passiu</v>
          </cell>
          <cell r="I76">
            <v>14</v>
          </cell>
          <cell r="J76" t="str">
            <v>Proveïdors i altres creditors</v>
          </cell>
          <cell r="K76" t="str">
            <v>Proveïdors i altres creditors</v>
          </cell>
        </row>
        <row r="77">
          <cell r="B77">
            <v>4104</v>
          </cell>
          <cell r="C77" t="str">
            <v>410</v>
          </cell>
          <cell r="G77" t="str">
            <v>Acreedores por prestaciones de servicios, (moneda extranjera</v>
          </cell>
          <cell r="H77" t="str">
            <v>Passiu</v>
          </cell>
          <cell r="I77">
            <v>14</v>
          </cell>
          <cell r="J77" t="str">
            <v>Proveïdors i altres creditors</v>
          </cell>
          <cell r="K77" t="str">
            <v>Proveïdors i altres creditors</v>
          </cell>
        </row>
        <row r="78">
          <cell r="B78">
            <v>4109</v>
          </cell>
          <cell r="C78" t="str">
            <v>410</v>
          </cell>
          <cell r="G78" t="str">
            <v>Acreedores por prestaciones de servicios, facturas pendiente</v>
          </cell>
          <cell r="H78" t="str">
            <v>Passiu</v>
          </cell>
          <cell r="I78">
            <v>14</v>
          </cell>
          <cell r="J78" t="str">
            <v>Proveïdors i altres creditors</v>
          </cell>
          <cell r="K78" t="str">
            <v>Proveïdors i altres creditors</v>
          </cell>
        </row>
        <row r="79">
          <cell r="B79">
            <v>4300</v>
          </cell>
          <cell r="C79" t="str">
            <v>430</v>
          </cell>
          <cell r="G79" t="str">
            <v>Clientes (euros)</v>
          </cell>
          <cell r="H79" t="str">
            <v>Actiu</v>
          </cell>
          <cell r="I79">
            <v>8</v>
          </cell>
          <cell r="J79" t="str">
            <v>Usuaris, patrocinadors i altres deutors de les acti</v>
          </cell>
          <cell r="K79" t="str">
            <v>Usuaris, patrocinadors i altres deutors de les acti</v>
          </cell>
        </row>
        <row r="80">
          <cell r="B80">
            <v>4304</v>
          </cell>
          <cell r="C80" t="str">
            <v>430</v>
          </cell>
          <cell r="G80" t="str">
            <v>Clientes, (moneda extranjera)</v>
          </cell>
          <cell r="H80" t="str">
            <v>Actiu</v>
          </cell>
          <cell r="I80">
            <v>8</v>
          </cell>
          <cell r="J80" t="str">
            <v>Usuaris, patrocinadors i altres deutors de les acti</v>
          </cell>
          <cell r="K80" t="str">
            <v>Usuaris, patrocinadors i altres deutors de les acti</v>
          </cell>
        </row>
        <row r="81">
          <cell r="B81">
            <v>4309</v>
          </cell>
          <cell r="C81" t="str">
            <v>430</v>
          </cell>
          <cell r="G81" t="str">
            <v>Clientes, facturas pendientes de formalizar</v>
          </cell>
          <cell r="H81" t="str">
            <v>Actiu</v>
          </cell>
          <cell r="I81">
            <v>8</v>
          </cell>
          <cell r="J81" t="str">
            <v>Usuaris, patrocinadors i altres deutors de les acti</v>
          </cell>
          <cell r="K81" t="str">
            <v>Usuaris, patrocinadors i altres deutors de les acti</v>
          </cell>
        </row>
        <row r="82">
          <cell r="B82">
            <v>4310</v>
          </cell>
          <cell r="C82" t="str">
            <v>431</v>
          </cell>
          <cell r="G82" t="str">
            <v>Efectos comerciales en cartera</v>
          </cell>
          <cell r="H82" t="str">
            <v>Actiu</v>
          </cell>
          <cell r="I82">
            <v>8</v>
          </cell>
          <cell r="J82" t="str">
            <v>Usuaris, patrocinadors i altres deutors de les acti</v>
          </cell>
          <cell r="K82" t="str">
            <v>Usuaris, patrocinadors i altres deutors de les acti</v>
          </cell>
        </row>
        <row r="83">
          <cell r="B83">
            <v>4311</v>
          </cell>
          <cell r="C83" t="str">
            <v>431</v>
          </cell>
          <cell r="G83" t="str">
            <v>Efectos comerciales descontados</v>
          </cell>
          <cell r="H83" t="str">
            <v>Actiu</v>
          </cell>
          <cell r="I83">
            <v>8</v>
          </cell>
          <cell r="J83" t="str">
            <v>Usuaris, patrocinadors i altres deutors de les acti</v>
          </cell>
          <cell r="K83" t="str">
            <v>Usuaris, patrocinadors i altres deutors de les acti</v>
          </cell>
        </row>
        <row r="84">
          <cell r="B84">
            <v>4312</v>
          </cell>
          <cell r="C84" t="str">
            <v>431</v>
          </cell>
          <cell r="G84" t="str">
            <v>Efectos comerciales en gestión de cobro</v>
          </cell>
          <cell r="H84" t="str">
            <v>Actiu</v>
          </cell>
          <cell r="I84">
            <v>8</v>
          </cell>
          <cell r="J84" t="str">
            <v>Usuaris, patrocinadors i altres deutors de les acti</v>
          </cell>
          <cell r="K84" t="str">
            <v>Usuaris, patrocinadors i altres deutors de les acti</v>
          </cell>
        </row>
        <row r="85">
          <cell r="B85">
            <v>4313</v>
          </cell>
          <cell r="C85" t="str">
            <v>431</v>
          </cell>
          <cell r="G85" t="str">
            <v>Clientes, efectos comerciales a cobrar</v>
          </cell>
          <cell r="H85" t="str">
            <v>Actiu</v>
          </cell>
          <cell r="I85">
            <v>8</v>
          </cell>
          <cell r="J85" t="str">
            <v>Usuaris, patrocinadors i altres deutors de les acti</v>
          </cell>
          <cell r="K85" t="str">
            <v>Usuaris, patrocinadors i altres deutors de les acti</v>
          </cell>
        </row>
        <row r="86">
          <cell r="B86">
            <v>4315</v>
          </cell>
          <cell r="C86" t="str">
            <v>431</v>
          </cell>
          <cell r="G86" t="str">
            <v>Efectos comerciales impagados</v>
          </cell>
          <cell r="H86" t="str">
            <v>Actiu</v>
          </cell>
          <cell r="I86">
            <v>8</v>
          </cell>
          <cell r="J86" t="str">
            <v>Usuaris, patrocinadors i altres deutors de les acti</v>
          </cell>
          <cell r="K86" t="str">
            <v>Usuaris, patrocinadors i altres deutors de les acti</v>
          </cell>
        </row>
        <row r="87">
          <cell r="B87">
            <v>4330</v>
          </cell>
          <cell r="C87" t="str">
            <v>433</v>
          </cell>
          <cell r="G87" t="str">
            <v>Clientes empresas del grupo (euros)</v>
          </cell>
          <cell r="H87" t="str">
            <v>Actiu</v>
          </cell>
          <cell r="I87">
            <v>8</v>
          </cell>
          <cell r="J87" t="str">
            <v>Usuaris, patrocinadors i altres deutors de les acti</v>
          </cell>
          <cell r="K87" t="str">
            <v>Usuaris, patrocinadors i altres deutors de les acti</v>
          </cell>
        </row>
        <row r="88">
          <cell r="B88">
            <v>4331</v>
          </cell>
          <cell r="C88" t="str">
            <v>433</v>
          </cell>
          <cell r="G88" t="str">
            <v>Efectos comerciales a cobrar, empresas del grupo</v>
          </cell>
          <cell r="H88" t="str">
            <v>Actiu</v>
          </cell>
          <cell r="I88">
            <v>8</v>
          </cell>
          <cell r="J88" t="str">
            <v>Usuaris, patrocinadors i altres deutors de les acti</v>
          </cell>
          <cell r="K88" t="str">
            <v>Usuaris, patrocinadors i altres deutors de les acti</v>
          </cell>
        </row>
        <row r="89">
          <cell r="B89">
            <v>4334</v>
          </cell>
          <cell r="C89" t="str">
            <v>433</v>
          </cell>
          <cell r="G89" t="str">
            <v>Clientes empresas del grupo, (moneda extranjera)</v>
          </cell>
          <cell r="H89" t="str">
            <v>Actiu</v>
          </cell>
          <cell r="I89">
            <v>8</v>
          </cell>
          <cell r="J89" t="str">
            <v>Usuaris, patrocinadors i altres deutors de les acti</v>
          </cell>
          <cell r="K89" t="str">
            <v>Usuaris, patrocinadors i altres deutors de les acti</v>
          </cell>
        </row>
        <row r="90">
          <cell r="B90">
            <v>4336</v>
          </cell>
          <cell r="C90" t="str">
            <v>433</v>
          </cell>
          <cell r="G90" t="str">
            <v>Clientes empresas del grupo de dudoso cobro</v>
          </cell>
          <cell r="H90" t="str">
            <v>Actiu</v>
          </cell>
          <cell r="I90">
            <v>8</v>
          </cell>
          <cell r="J90" t="str">
            <v>Usuaris, patrocinadors i altres deutors de les acti</v>
          </cell>
          <cell r="K90" t="str">
            <v>Usuaris, patrocinadors i altres deutors de les acti</v>
          </cell>
        </row>
        <row r="91">
          <cell r="B91">
            <v>4337</v>
          </cell>
          <cell r="C91" t="str">
            <v>433</v>
          </cell>
          <cell r="G91" t="str">
            <v>Clientes, empresas del grupo</v>
          </cell>
          <cell r="H91" t="str">
            <v>Actiu</v>
          </cell>
          <cell r="I91">
            <v>8</v>
          </cell>
          <cell r="J91" t="str">
            <v>Usuaris, patrocinadors i altres deutors de les acti</v>
          </cell>
          <cell r="K91" t="str">
            <v>Usuaris, patrocinadors i altres deutors de les acti</v>
          </cell>
        </row>
        <row r="92">
          <cell r="B92">
            <v>4339</v>
          </cell>
          <cell r="C92" t="str">
            <v>433</v>
          </cell>
          <cell r="G92" t="str">
            <v>Clientes empresas del grupo, facturas pendientes de formaliz</v>
          </cell>
          <cell r="H92" t="str">
            <v>Actiu</v>
          </cell>
          <cell r="I92">
            <v>9</v>
          </cell>
          <cell r="J92" t="str">
            <v>Altres deutors</v>
          </cell>
          <cell r="K92" t="str">
            <v>1.Entitats del grup i associades</v>
          </cell>
        </row>
        <row r="93">
          <cell r="B93">
            <v>4360</v>
          </cell>
          <cell r="C93" t="str">
            <v>436</v>
          </cell>
          <cell r="G93" t="str">
            <v>Clientes de dudoso cobro</v>
          </cell>
          <cell r="H93" t="str">
            <v>Actiu</v>
          </cell>
          <cell r="I93">
            <v>8</v>
          </cell>
          <cell r="J93" t="str">
            <v>Usuaris, patrocinadors i altres deutors de les acti</v>
          </cell>
          <cell r="K93" t="str">
            <v>Usuaris, patrocinadors i altres deutors de les acti</v>
          </cell>
        </row>
        <row r="94">
          <cell r="B94">
            <v>4370</v>
          </cell>
          <cell r="C94" t="str">
            <v>437</v>
          </cell>
          <cell r="G94" t="str">
            <v>Envases y embalajes a devolver por clientes</v>
          </cell>
          <cell r="H94" t="str">
            <v>Actiu</v>
          </cell>
          <cell r="I94">
            <v>8</v>
          </cell>
          <cell r="J94" t="str">
            <v>Usuaris, patrocinadors i altres deutors de les acti</v>
          </cell>
          <cell r="K94" t="str">
            <v>Usuaris, patrocinadors i altres deutors de les acti</v>
          </cell>
        </row>
        <row r="95">
          <cell r="B95">
            <v>4380</v>
          </cell>
          <cell r="C95" t="str">
            <v>438</v>
          </cell>
          <cell r="G95" t="str">
            <v>Anticipos de clientes</v>
          </cell>
          <cell r="H95" t="str">
            <v>Actiu</v>
          </cell>
          <cell r="I95">
            <v>9</v>
          </cell>
          <cell r="J95" t="str">
            <v>Altres deutors</v>
          </cell>
          <cell r="K95" t="str">
            <v>Altres deutors</v>
          </cell>
        </row>
        <row r="96">
          <cell r="B96">
            <v>4400</v>
          </cell>
          <cell r="C96" t="str">
            <v>440</v>
          </cell>
          <cell r="G96" t="str">
            <v>Deudores (euros)</v>
          </cell>
          <cell r="H96" t="str">
            <v>Actiu</v>
          </cell>
          <cell r="I96">
            <v>8</v>
          </cell>
          <cell r="J96" t="str">
            <v>Usuaris, patrocinadors i altres deutors de les acti</v>
          </cell>
          <cell r="K96" t="str">
            <v>Usuaris, patrocinadors i altres deutors de les acti</v>
          </cell>
        </row>
        <row r="97">
          <cell r="B97">
            <v>4404</v>
          </cell>
          <cell r="C97" t="str">
            <v>440</v>
          </cell>
          <cell r="G97" t="str">
            <v>Deudores (moneda extranjera)</v>
          </cell>
          <cell r="H97" t="str">
            <v>Actiu</v>
          </cell>
          <cell r="I97">
            <v>8</v>
          </cell>
          <cell r="J97" t="str">
            <v>Usuaris, patrocinadors i altres deutors de les acti</v>
          </cell>
          <cell r="K97" t="str">
            <v>Usuaris, patrocinadors i altres deutors de les acti</v>
          </cell>
        </row>
        <row r="98">
          <cell r="B98">
            <v>4409</v>
          </cell>
          <cell r="C98" t="str">
            <v>440</v>
          </cell>
          <cell r="G98" t="str">
            <v>Deudores, facturas pendientes de formalizar</v>
          </cell>
          <cell r="H98" t="str">
            <v>Actiu</v>
          </cell>
          <cell r="I98">
            <v>8</v>
          </cell>
          <cell r="J98" t="str">
            <v>Usuaris, patrocinadors i altres deutors de les acti</v>
          </cell>
          <cell r="K98" t="str">
            <v>Usuaris, patrocinadors i altres deutors de les acti</v>
          </cell>
        </row>
        <row r="99">
          <cell r="B99">
            <v>4410</v>
          </cell>
          <cell r="C99" t="str">
            <v>441</v>
          </cell>
          <cell r="G99" t="str">
            <v>Deudores, efectos comerciales en cartera</v>
          </cell>
          <cell r="H99" t="str">
            <v>Actiu</v>
          </cell>
          <cell r="I99">
            <v>8</v>
          </cell>
          <cell r="J99" t="str">
            <v>Usuaris, patrocinadors i altres deutors de les acti</v>
          </cell>
          <cell r="K99" t="str">
            <v>Usuaris, patrocinadors i altres deutors de les acti</v>
          </cell>
        </row>
        <row r="100">
          <cell r="B100">
            <v>4411</v>
          </cell>
          <cell r="C100" t="str">
            <v>441</v>
          </cell>
          <cell r="G100" t="str">
            <v>Deudores, efectos comerciales descontados</v>
          </cell>
          <cell r="H100" t="str">
            <v>Actiu</v>
          </cell>
          <cell r="I100">
            <v>8</v>
          </cell>
          <cell r="J100" t="str">
            <v>Usuaris, patrocinadors i altres deutors de les acti</v>
          </cell>
          <cell r="K100" t="str">
            <v>Usuaris, patrocinadors i altres deutors de les acti</v>
          </cell>
        </row>
        <row r="101">
          <cell r="B101">
            <v>4412</v>
          </cell>
          <cell r="C101" t="str">
            <v>441</v>
          </cell>
          <cell r="G101" t="str">
            <v>Deudores, efectos comerciales en gestión de cobro</v>
          </cell>
          <cell r="H101" t="str">
            <v>Actiu</v>
          </cell>
          <cell r="I101">
            <v>8</v>
          </cell>
          <cell r="J101" t="str">
            <v>Usuaris, patrocinadors i altres deutors de les acti</v>
          </cell>
          <cell r="K101" t="str">
            <v>Usuaris, patrocinadors i altres deutors de les acti</v>
          </cell>
        </row>
        <row r="102">
          <cell r="B102">
            <v>4415</v>
          </cell>
          <cell r="C102" t="str">
            <v>441</v>
          </cell>
          <cell r="G102" t="str">
            <v>Deudores, efectos comerciales impagados</v>
          </cell>
          <cell r="H102" t="str">
            <v>Actiu</v>
          </cell>
          <cell r="I102">
            <v>8</v>
          </cell>
          <cell r="J102" t="str">
            <v>Usuaris, patrocinadors i altres deutors de les acti</v>
          </cell>
          <cell r="K102" t="str">
            <v>Usuaris, patrocinadors i altres deutors de les acti</v>
          </cell>
        </row>
        <row r="103">
          <cell r="B103">
            <v>4430</v>
          </cell>
          <cell r="C103" t="str">
            <v>443</v>
          </cell>
          <cell r="G103" t="str">
            <v>Usuarios, entidades del grupo, multigrupo,a sociadas y otras</v>
          </cell>
          <cell r="H103" t="str">
            <v>Actiu</v>
          </cell>
          <cell r="I103">
            <v>9</v>
          </cell>
          <cell r="J103" t="str">
            <v>Altres deutors</v>
          </cell>
          <cell r="K103" t="str">
            <v>1.Entitats del grup i associades</v>
          </cell>
        </row>
        <row r="104">
          <cell r="B104">
            <v>4450</v>
          </cell>
          <cell r="C104" t="str">
            <v>445</v>
          </cell>
          <cell r="G104" t="str">
            <v>Otros deudores</v>
          </cell>
          <cell r="H104" t="str">
            <v>Actiu</v>
          </cell>
          <cell r="I104">
            <v>9</v>
          </cell>
          <cell r="J104" t="str">
            <v>Altres deutors</v>
          </cell>
          <cell r="K104" t="str">
            <v>Altres deutors</v>
          </cell>
        </row>
        <row r="105">
          <cell r="B105">
            <v>4600</v>
          </cell>
          <cell r="C105" t="str">
            <v>460</v>
          </cell>
          <cell r="G105" t="str">
            <v>Anticipos de remuneraciones</v>
          </cell>
          <cell r="H105" t="str">
            <v>Actiu</v>
          </cell>
          <cell r="I105">
            <v>9</v>
          </cell>
          <cell r="J105" t="str">
            <v>Altres deutors</v>
          </cell>
          <cell r="K105" t="str">
            <v>Altres deutors</v>
          </cell>
        </row>
        <row r="106">
          <cell r="B106">
            <v>4650</v>
          </cell>
          <cell r="C106" t="str">
            <v>465</v>
          </cell>
          <cell r="G106" t="str">
            <v>Remuneraciones pendientes de pago</v>
          </cell>
          <cell r="H106" t="str">
            <v>Passiu</v>
          </cell>
          <cell r="I106">
            <v>14</v>
          </cell>
          <cell r="J106" t="str">
            <v>Proveïdors i altres creditors</v>
          </cell>
          <cell r="K106" t="str">
            <v>6.Remuneracions pendents de pagament</v>
          </cell>
        </row>
        <row r="107">
          <cell r="B107">
            <v>4700</v>
          </cell>
          <cell r="C107" t="str">
            <v>470</v>
          </cell>
          <cell r="G107" t="str">
            <v>Hacienda Pública, deudora por IVA</v>
          </cell>
          <cell r="H107" t="str">
            <v>Actiu</v>
          </cell>
          <cell r="I107">
            <v>9</v>
          </cell>
          <cell r="J107" t="str">
            <v>Altres deutors</v>
          </cell>
          <cell r="K107" t="str">
            <v>Altres deutors</v>
          </cell>
        </row>
        <row r="108">
          <cell r="B108">
            <v>4708</v>
          </cell>
          <cell r="C108" t="str">
            <v>470</v>
          </cell>
          <cell r="G108" t="str">
            <v>Hacienda Pública, deudora por subvenciones concedidas</v>
          </cell>
          <cell r="H108" t="str">
            <v>Actiu</v>
          </cell>
          <cell r="I108">
            <v>9</v>
          </cell>
          <cell r="J108" t="str">
            <v>Altres deutors</v>
          </cell>
          <cell r="K108" t="str">
            <v>Altres deutors</v>
          </cell>
        </row>
        <row r="109">
          <cell r="B109">
            <v>4709</v>
          </cell>
          <cell r="C109" t="str">
            <v>470</v>
          </cell>
          <cell r="G109" t="str">
            <v>Hacienda Pública, deudora por devolución de impuestos</v>
          </cell>
          <cell r="H109" t="str">
            <v>Actiu</v>
          </cell>
          <cell r="I109">
            <v>9</v>
          </cell>
          <cell r="J109" t="str">
            <v>Altres deutors</v>
          </cell>
          <cell r="K109" t="str">
            <v>Altres deutors</v>
          </cell>
        </row>
        <row r="110">
          <cell r="B110">
            <v>4710</v>
          </cell>
          <cell r="C110" t="str">
            <v>471</v>
          </cell>
          <cell r="G110" t="str">
            <v>Organismos de la Seguridad Social, deudores</v>
          </cell>
          <cell r="H110" t="str">
            <v>Actiu</v>
          </cell>
          <cell r="I110">
            <v>9</v>
          </cell>
          <cell r="J110" t="str">
            <v>Altres deutors</v>
          </cell>
          <cell r="K110" t="str">
            <v>Altres deutors</v>
          </cell>
        </row>
        <row r="111">
          <cell r="B111">
            <v>4720</v>
          </cell>
          <cell r="C111" t="str">
            <v>472</v>
          </cell>
          <cell r="G111" t="str">
            <v>Hacienda Pública, IVA soportado deducible</v>
          </cell>
          <cell r="H111" t="str">
            <v>Actiu</v>
          </cell>
          <cell r="I111">
            <v>9</v>
          </cell>
          <cell r="J111" t="str">
            <v>Altres deutors</v>
          </cell>
          <cell r="K111" t="str">
            <v>Altres deutors</v>
          </cell>
        </row>
        <row r="112">
          <cell r="B112">
            <v>4721</v>
          </cell>
          <cell r="C112" t="str">
            <v>472</v>
          </cell>
          <cell r="G112" t="str">
            <v>Hacienda Pública, IVA soportado no deducible</v>
          </cell>
          <cell r="H112" t="str">
            <v>Actiu</v>
          </cell>
          <cell r="I112">
            <v>9</v>
          </cell>
          <cell r="J112" t="str">
            <v>Altres deutors</v>
          </cell>
          <cell r="K112" t="str">
            <v>Altres deutors</v>
          </cell>
        </row>
        <row r="113">
          <cell r="B113">
            <v>4730</v>
          </cell>
          <cell r="C113" t="str">
            <v>473</v>
          </cell>
          <cell r="G113" t="str">
            <v>Hacienda Pública, retenciones y pagos a cuenta</v>
          </cell>
          <cell r="H113" t="str">
            <v>Actiu</v>
          </cell>
          <cell r="I113">
            <v>9</v>
          </cell>
          <cell r="J113" t="str">
            <v>Altres deutors</v>
          </cell>
          <cell r="K113" t="str">
            <v>Altres deutors</v>
          </cell>
        </row>
        <row r="114">
          <cell r="B114">
            <v>4740</v>
          </cell>
          <cell r="C114" t="str">
            <v>474</v>
          </cell>
          <cell r="G114" t="str">
            <v>Activos por diferencias temporarias deducibles</v>
          </cell>
          <cell r="H114" t="str">
            <v>Actiu</v>
          </cell>
          <cell r="I114">
            <v>9</v>
          </cell>
          <cell r="J114" t="str">
            <v>Altres deutors</v>
          </cell>
          <cell r="K114" t="str">
            <v>Altres deutors</v>
          </cell>
        </row>
        <row r="115">
          <cell r="B115">
            <v>4742</v>
          </cell>
          <cell r="C115" t="str">
            <v>474</v>
          </cell>
          <cell r="G115" t="str">
            <v>Derechos por deducciones y bonificaciones pendientes de apli</v>
          </cell>
          <cell r="H115" t="str">
            <v>Actiu</v>
          </cell>
          <cell r="I115">
            <v>9</v>
          </cell>
          <cell r="J115" t="str">
            <v>Altres deutors</v>
          </cell>
          <cell r="K115" t="str">
            <v>Altres deutors</v>
          </cell>
        </row>
        <row r="116">
          <cell r="B116">
            <v>4745</v>
          </cell>
          <cell r="C116" t="str">
            <v>474</v>
          </cell>
          <cell r="G116" t="str">
            <v>Crédito por pérdidas a compensar del ejercicio</v>
          </cell>
          <cell r="H116" t="str">
            <v>Actiu</v>
          </cell>
          <cell r="I116">
            <v>9</v>
          </cell>
          <cell r="J116" t="str">
            <v>Altres deutors</v>
          </cell>
          <cell r="K116" t="str">
            <v>Altres deutors</v>
          </cell>
        </row>
        <row r="117">
          <cell r="B117">
            <v>4750</v>
          </cell>
          <cell r="C117" t="str">
            <v>475</v>
          </cell>
          <cell r="G117" t="str">
            <v>Hacienda Pública, acreedora por IVA</v>
          </cell>
          <cell r="H117" t="str">
            <v>Passiu</v>
          </cell>
          <cell r="I117">
            <v>14</v>
          </cell>
          <cell r="J117" t="str">
            <v>Proveïdors i altres creditors</v>
          </cell>
          <cell r="K117" t="str">
            <v>4.Administracions Públiques</v>
          </cell>
        </row>
        <row r="118">
          <cell r="B118">
            <v>4751</v>
          </cell>
          <cell r="C118" t="str">
            <v>475</v>
          </cell>
          <cell r="G118" t="str">
            <v>Hacienda Pública, acreedora por retenciones practicadas</v>
          </cell>
          <cell r="H118" t="str">
            <v>Passiu</v>
          </cell>
          <cell r="I118">
            <v>14</v>
          </cell>
          <cell r="J118" t="str">
            <v>Proveïdors i altres creditors</v>
          </cell>
          <cell r="K118" t="str">
            <v>4.Administracions Públiques</v>
          </cell>
        </row>
        <row r="119">
          <cell r="B119">
            <v>4752</v>
          </cell>
          <cell r="C119" t="str">
            <v>475</v>
          </cell>
          <cell r="G119" t="str">
            <v>Hacienda Pública, acreedora por impuesto sobre sociedades</v>
          </cell>
          <cell r="H119" t="str">
            <v>Passiu</v>
          </cell>
          <cell r="I119">
            <v>14</v>
          </cell>
          <cell r="J119" t="str">
            <v>Proveïdors i altres creditors</v>
          </cell>
          <cell r="K119" t="str">
            <v>4.Administracions Públiques</v>
          </cell>
        </row>
        <row r="120">
          <cell r="B120">
            <v>4758</v>
          </cell>
          <cell r="C120" t="str">
            <v>475</v>
          </cell>
          <cell r="G120" t="str">
            <v>Hacienda Pública, acreedora por subvenciones a reintegrar</v>
          </cell>
          <cell r="H120" t="str">
            <v>Passiu</v>
          </cell>
          <cell r="I120">
            <v>14</v>
          </cell>
          <cell r="J120" t="str">
            <v>Proveïdors i altres creditors</v>
          </cell>
          <cell r="K120" t="str">
            <v>4.Administracions Públiques</v>
          </cell>
        </row>
        <row r="121">
          <cell r="B121">
            <v>4760</v>
          </cell>
          <cell r="C121" t="str">
            <v>476</v>
          </cell>
          <cell r="G121" t="str">
            <v>Organismos de la Seguridad Social, acreedores</v>
          </cell>
          <cell r="H121" t="str">
            <v>Passiu</v>
          </cell>
          <cell r="I121">
            <v>14</v>
          </cell>
          <cell r="J121" t="str">
            <v>Proveïdors i altres creditors</v>
          </cell>
          <cell r="K121" t="str">
            <v>4.Administracions Públiques</v>
          </cell>
        </row>
        <row r="122">
          <cell r="B122">
            <v>4770</v>
          </cell>
          <cell r="C122" t="str">
            <v>477</v>
          </cell>
          <cell r="G122" t="str">
            <v>Hacienda Pública, IVA repercutido</v>
          </cell>
          <cell r="H122" t="str">
            <v>Actiu</v>
          </cell>
          <cell r="I122">
            <v>9</v>
          </cell>
          <cell r="J122" t="str">
            <v>Altres deutors</v>
          </cell>
          <cell r="K122" t="str">
            <v>Altres deutors</v>
          </cell>
        </row>
        <row r="123">
          <cell r="B123">
            <v>4790</v>
          </cell>
          <cell r="C123" t="str">
            <v>479</v>
          </cell>
          <cell r="G123" t="str">
            <v>Pasivos por diferencias temporarias imponibles</v>
          </cell>
          <cell r="H123" t="str">
            <v>Actiu</v>
          </cell>
          <cell r="I123">
            <v>9</v>
          </cell>
          <cell r="J123" t="str">
            <v>Altres deutors</v>
          </cell>
          <cell r="K123" t="str">
            <v>Altres deutors</v>
          </cell>
        </row>
        <row r="124">
          <cell r="B124">
            <v>4800</v>
          </cell>
          <cell r="C124" t="str">
            <v>480</v>
          </cell>
          <cell r="G124" t="str">
            <v>Gastos anticipados</v>
          </cell>
          <cell r="H124" t="str">
            <v>Actiu</v>
          </cell>
          <cell r="I124">
            <v>12</v>
          </cell>
          <cell r="J124" t="str">
            <v>Ajustaments per periodificació</v>
          </cell>
          <cell r="K124" t="str">
            <v>Ajustaments per periodificació</v>
          </cell>
        </row>
        <row r="125">
          <cell r="B125">
            <v>4850</v>
          </cell>
          <cell r="C125" t="str">
            <v>485</v>
          </cell>
          <cell r="G125" t="str">
            <v>Ingresos anticipados</v>
          </cell>
          <cell r="H125" t="str">
            <v>Passiu</v>
          </cell>
          <cell r="I125">
            <v>16</v>
          </cell>
          <cell r="J125" t="str">
            <v>Ajustaments per periodificació</v>
          </cell>
          <cell r="K125" t="str">
            <v>Ajustaments per periodificació</v>
          </cell>
        </row>
        <row r="126">
          <cell r="B126">
            <v>4900</v>
          </cell>
          <cell r="C126" t="str">
            <v>490</v>
          </cell>
          <cell r="G126" t="str">
            <v>Deterioro de valor de créditos por operaciones comerciales</v>
          </cell>
          <cell r="H126" t="str">
            <v>Actiu</v>
          </cell>
          <cell r="I126">
            <v>9</v>
          </cell>
          <cell r="J126" t="str">
            <v>Altres deutors</v>
          </cell>
          <cell r="K126" t="str">
            <v>5.Provisions</v>
          </cell>
        </row>
        <row r="127">
          <cell r="B127">
            <v>4933</v>
          </cell>
          <cell r="C127" t="str">
            <v>493</v>
          </cell>
          <cell r="G127" t="str">
            <v>Deterioro de valor de créditos por operaciones comerciales c</v>
          </cell>
          <cell r="H127" t="str">
            <v>Actiu</v>
          </cell>
          <cell r="I127">
            <v>9</v>
          </cell>
          <cell r="J127" t="str">
            <v>Altres deutors</v>
          </cell>
          <cell r="K127" t="str">
            <v>5.Provisions</v>
          </cell>
        </row>
        <row r="128">
          <cell r="B128">
            <v>5200</v>
          </cell>
          <cell r="C128" t="str">
            <v>520</v>
          </cell>
          <cell r="G128" t="str">
            <v>Préstamos a corto plazo de entidades de crédito</v>
          </cell>
          <cell r="H128" t="str">
            <v>Passiu</v>
          </cell>
          <cell r="I128">
            <v>11</v>
          </cell>
          <cell r="J128" t="str">
            <v>Deutes CT amb entitats de crèdit</v>
          </cell>
          <cell r="K128" t="str">
            <v>Deutes CT amb entitats de crèdit</v>
          </cell>
        </row>
        <row r="129">
          <cell r="B129">
            <v>5201</v>
          </cell>
          <cell r="C129" t="str">
            <v>520</v>
          </cell>
          <cell r="G129" t="str">
            <v>Deudas a corto plazo por crédito dispuesto</v>
          </cell>
          <cell r="H129" t="str">
            <v>Passiu</v>
          </cell>
          <cell r="I129">
            <v>11</v>
          </cell>
          <cell r="J129" t="str">
            <v>Deutes CT amb entitats de crèdit</v>
          </cell>
          <cell r="K129" t="str">
            <v>Deutes CT amb entitats de crèdit</v>
          </cell>
        </row>
        <row r="130">
          <cell r="B130">
            <v>5208</v>
          </cell>
          <cell r="C130" t="str">
            <v>520</v>
          </cell>
          <cell r="G130" t="str">
            <v>Deudas por efectos descontados</v>
          </cell>
          <cell r="H130" t="str">
            <v>Passiu</v>
          </cell>
          <cell r="I130">
            <v>11</v>
          </cell>
          <cell r="J130" t="str">
            <v>Deutes CT amb entitats de crèdit</v>
          </cell>
          <cell r="K130" t="str">
            <v>Deutes CT amb entitats de crèdit</v>
          </cell>
        </row>
        <row r="131">
          <cell r="B131">
            <v>5210</v>
          </cell>
          <cell r="C131" t="str">
            <v>521</v>
          </cell>
          <cell r="G131" t="str">
            <v>Deudas a corto plazo</v>
          </cell>
          <cell r="H131" t="str">
            <v>Passiu</v>
          </cell>
          <cell r="I131">
            <v>11</v>
          </cell>
          <cell r="J131" t="str">
            <v>Deutes CT amb entitats de crèdit</v>
          </cell>
          <cell r="K131" t="str">
            <v>Deutes CT amb entitats de crèdit</v>
          </cell>
        </row>
        <row r="132">
          <cell r="B132">
            <v>5240</v>
          </cell>
          <cell r="C132" t="str">
            <v>524</v>
          </cell>
          <cell r="G132" t="str">
            <v>Acreedores por arrendamiento financiero a corto plazo</v>
          </cell>
          <cell r="H132" t="str">
            <v>Passiu</v>
          </cell>
          <cell r="I132">
            <v>11</v>
          </cell>
          <cell r="J132" t="str">
            <v>Deutes CT amb entitats de crèdit</v>
          </cell>
          <cell r="K132" t="str">
            <v>Deutes CT amb entitats de crèdit</v>
          </cell>
        </row>
        <row r="133">
          <cell r="B133">
            <v>5270</v>
          </cell>
          <cell r="C133" t="str">
            <v>527</v>
          </cell>
          <cell r="G133" t="str">
            <v>Intereses a corto plazo de deudas con entidades de crédito</v>
          </cell>
          <cell r="H133" t="str">
            <v>Passiu</v>
          </cell>
          <cell r="I133">
            <v>11</v>
          </cell>
          <cell r="J133" t="str">
            <v>Deutes CT amb entitats de crèdit</v>
          </cell>
          <cell r="K133" t="str">
            <v>Deutes CT amb entitats de crèdit</v>
          </cell>
        </row>
        <row r="134">
          <cell r="B134">
            <v>5323</v>
          </cell>
          <cell r="C134" t="str">
            <v>532</v>
          </cell>
          <cell r="G134" t="str">
            <v>créditos a corto plazo a empresas del grupo</v>
          </cell>
          <cell r="H134" t="str">
            <v>Actiu</v>
          </cell>
          <cell r="I134">
            <v>10</v>
          </cell>
          <cell r="J134" t="str">
            <v>Inversions financeres temporals</v>
          </cell>
          <cell r="K134" t="str">
            <v>Inversions financeres temporals</v>
          </cell>
        </row>
        <row r="135">
          <cell r="B135">
            <v>5410</v>
          </cell>
          <cell r="C135" t="str">
            <v>541</v>
          </cell>
          <cell r="G135" t="str">
            <v>Valores representativos de deuda a corto plazo</v>
          </cell>
          <cell r="H135" t="str">
            <v>Actiu</v>
          </cell>
          <cell r="I135">
            <v>10</v>
          </cell>
          <cell r="J135" t="str">
            <v>Inversions financeres temporals</v>
          </cell>
          <cell r="K135" t="str">
            <v>Inversions financeres temporals</v>
          </cell>
        </row>
        <row r="136">
          <cell r="B136">
            <v>5420</v>
          </cell>
          <cell r="C136" t="str">
            <v>542</v>
          </cell>
          <cell r="G136" t="str">
            <v>créditos a corto plazo</v>
          </cell>
          <cell r="H136" t="str">
            <v>Actiu</v>
          </cell>
          <cell r="I136">
            <v>10</v>
          </cell>
          <cell r="J136" t="str">
            <v>Inversions financeres temporals</v>
          </cell>
          <cell r="K136" t="str">
            <v>Inversions financeres temporals</v>
          </cell>
        </row>
        <row r="137">
          <cell r="B137">
            <v>5550</v>
          </cell>
          <cell r="C137" t="str">
            <v>555</v>
          </cell>
          <cell r="G137" t="str">
            <v>Partidas pendientes de aplicación</v>
          </cell>
          <cell r="H137" t="str">
            <v>Passiu</v>
          </cell>
          <cell r="I137">
            <v>14</v>
          </cell>
          <cell r="J137" t="str">
            <v>Proveïdors i altres creditors</v>
          </cell>
          <cell r="K137" t="str">
            <v>5.Altres deutes</v>
          </cell>
        </row>
        <row r="138">
          <cell r="B138">
            <v>5551</v>
          </cell>
          <cell r="C138" t="str">
            <v>555</v>
          </cell>
          <cell r="G138" t="str">
            <v>Partidas pendientes de aplicación Empleados</v>
          </cell>
          <cell r="H138" t="str">
            <v>Actiu</v>
          </cell>
          <cell r="I138">
            <v>9</v>
          </cell>
          <cell r="J138" t="str">
            <v>Altres deutors</v>
          </cell>
          <cell r="K138" t="str">
            <v>Altres deutors</v>
          </cell>
        </row>
        <row r="139">
          <cell r="B139">
            <v>5552</v>
          </cell>
          <cell r="C139" t="str">
            <v>555</v>
          </cell>
          <cell r="G139" t="str">
            <v>Partidas pendientes de aplicación VISAs</v>
          </cell>
          <cell r="H139" t="str">
            <v>Actiu</v>
          </cell>
          <cell r="I139">
            <v>9</v>
          </cell>
          <cell r="J139" t="str">
            <v>Altres deutors</v>
          </cell>
          <cell r="K139" t="str">
            <v>Altres deutors</v>
          </cell>
        </row>
        <row r="140">
          <cell r="B140">
            <v>5600</v>
          </cell>
          <cell r="C140" t="str">
            <v>560</v>
          </cell>
          <cell r="G140" t="str">
            <v>Fianzas recibidas a corto plazo</v>
          </cell>
          <cell r="H140" t="str">
            <v>Actiu</v>
          </cell>
          <cell r="I140">
            <v>10</v>
          </cell>
          <cell r="J140" t="str">
            <v>Inversions financeres temporals</v>
          </cell>
          <cell r="K140" t="str">
            <v>Inversions financeres temporals</v>
          </cell>
        </row>
        <row r="141">
          <cell r="B141">
            <v>5610</v>
          </cell>
          <cell r="C141" t="str">
            <v>561</v>
          </cell>
          <cell r="G141" t="str">
            <v>Depósitos recibidos a corto plazo</v>
          </cell>
          <cell r="H141" t="str">
            <v>Actiu</v>
          </cell>
          <cell r="I141">
            <v>10</v>
          </cell>
          <cell r="J141" t="str">
            <v>Inversions financeres temporals</v>
          </cell>
          <cell r="K141" t="str">
            <v>Inversions financeres temporals</v>
          </cell>
        </row>
        <row r="142">
          <cell r="B142">
            <v>5650</v>
          </cell>
          <cell r="C142" t="str">
            <v>565</v>
          </cell>
          <cell r="G142" t="str">
            <v>Fianzas constituidas a corto plazo</v>
          </cell>
          <cell r="H142" t="str">
            <v>Actiu</v>
          </cell>
          <cell r="I142">
            <v>10</v>
          </cell>
          <cell r="J142" t="str">
            <v>Inversions financeres temporals</v>
          </cell>
          <cell r="K142" t="str">
            <v>Inversions financeres temporals</v>
          </cell>
        </row>
        <row r="143">
          <cell r="B143">
            <v>5660</v>
          </cell>
          <cell r="C143" t="str">
            <v>566</v>
          </cell>
          <cell r="G143" t="str">
            <v>Depósitos constituidos a corto plazo</v>
          </cell>
          <cell r="H143" t="str">
            <v>Actiu</v>
          </cell>
          <cell r="I143">
            <v>10</v>
          </cell>
          <cell r="J143" t="str">
            <v>Inversions financeres temporals</v>
          </cell>
          <cell r="K143" t="str">
            <v>Inversions financeres temporals</v>
          </cell>
        </row>
        <row r="144">
          <cell r="B144">
            <v>5700</v>
          </cell>
          <cell r="C144" t="str">
            <v>570</v>
          </cell>
          <cell r="G144" t="str">
            <v>Caja, euros</v>
          </cell>
          <cell r="H144" t="str">
            <v>Actiu</v>
          </cell>
          <cell r="I144">
            <v>11</v>
          </cell>
          <cell r="J144" t="str">
            <v>Tresoreria</v>
          </cell>
          <cell r="K144" t="str">
            <v>Tresoreria</v>
          </cell>
        </row>
        <row r="145">
          <cell r="B145">
            <v>5710</v>
          </cell>
          <cell r="C145" t="str">
            <v>571</v>
          </cell>
          <cell r="G145" t="str">
            <v>Caja, moneda extranjera</v>
          </cell>
          <cell r="H145" t="str">
            <v>Actiu</v>
          </cell>
          <cell r="I145">
            <v>11</v>
          </cell>
          <cell r="J145" t="str">
            <v>Tresoreria</v>
          </cell>
          <cell r="K145" t="str">
            <v>Tresoreria</v>
          </cell>
        </row>
        <row r="146">
          <cell r="B146">
            <v>5720</v>
          </cell>
          <cell r="C146" t="str">
            <v>572</v>
          </cell>
          <cell r="G146" t="str">
            <v>Bancos e instituciones de crédito c/c vista, euros</v>
          </cell>
          <cell r="H146" t="str">
            <v>Actiu</v>
          </cell>
          <cell r="I146">
            <v>11</v>
          </cell>
          <cell r="J146" t="str">
            <v>Tresoreria</v>
          </cell>
          <cell r="K146" t="str">
            <v>Tresoreria</v>
          </cell>
        </row>
        <row r="147">
          <cell r="B147">
            <v>6000</v>
          </cell>
          <cell r="C147" t="str">
            <v>600</v>
          </cell>
          <cell r="D147" t="str">
            <v>2.Despeses Ordinàries</v>
          </cell>
          <cell r="E147">
            <v>11</v>
          </cell>
          <cell r="F147" t="str">
            <v>Despeses a refacturar</v>
          </cell>
          <cell r="G147" t="str">
            <v>Compras de mercaderías</v>
          </cell>
          <cell r="H147" t="str">
            <v>DESPESES</v>
          </cell>
          <cell r="I147">
            <v>2</v>
          </cell>
          <cell r="J147" t="str">
            <v>Aprovisionaments</v>
          </cell>
          <cell r="K147" t="str">
            <v>Consum de mercaderies</v>
          </cell>
        </row>
        <row r="148">
          <cell r="B148">
            <v>6100</v>
          </cell>
          <cell r="C148" t="str">
            <v>610</v>
          </cell>
          <cell r="D148" t="str">
            <v>2.Despeses Ordinàries</v>
          </cell>
          <cell r="E148">
            <v>31</v>
          </cell>
          <cell r="F148" t="str">
            <v>Altres Despeses</v>
          </cell>
          <cell r="G148" t="str">
            <v>Adquisiciones de inventario</v>
          </cell>
          <cell r="H148" t="str">
            <v>DESPESES</v>
          </cell>
          <cell r="I148">
            <v>2</v>
          </cell>
          <cell r="J148" t="str">
            <v>Aprovisionaments</v>
          </cell>
          <cell r="K148" t="str">
            <v>Consum de mercaderies</v>
          </cell>
        </row>
        <row r="149">
          <cell r="B149">
            <v>6101</v>
          </cell>
          <cell r="C149" t="str">
            <v>610</v>
          </cell>
          <cell r="D149" t="str">
            <v>2.Despeses Ordinàries</v>
          </cell>
          <cell r="E149">
            <v>31</v>
          </cell>
          <cell r="F149" t="str">
            <v>Altres Despeses</v>
          </cell>
          <cell r="G149" t="str">
            <v>Coste de Venta</v>
          </cell>
          <cell r="H149" t="str">
            <v>DESPESES</v>
          </cell>
          <cell r="I149">
            <v>2</v>
          </cell>
          <cell r="J149" t="str">
            <v>Aprovisionaments</v>
          </cell>
          <cell r="K149" t="str">
            <v>Consum de mercaderies</v>
          </cell>
        </row>
        <row r="150">
          <cell r="B150">
            <v>6102</v>
          </cell>
          <cell r="C150" t="str">
            <v>610</v>
          </cell>
          <cell r="D150" t="str">
            <v>2.Despeses Ordinàries</v>
          </cell>
          <cell r="E150">
            <v>31</v>
          </cell>
          <cell r="F150" t="str">
            <v>Altres Despeses</v>
          </cell>
          <cell r="G150" t="str">
            <v>Consumo Interno</v>
          </cell>
          <cell r="H150" t="str">
            <v>DESPESES</v>
          </cell>
          <cell r="I150">
            <v>2</v>
          </cell>
          <cell r="J150" t="str">
            <v>Aprovisionaments</v>
          </cell>
          <cell r="K150" t="str">
            <v>Consum de mercaderies</v>
          </cell>
        </row>
        <row r="151">
          <cell r="B151">
            <v>6210</v>
          </cell>
          <cell r="C151" t="str">
            <v>621</v>
          </cell>
          <cell r="D151" t="str">
            <v>2.Despeses Ordinàries</v>
          </cell>
          <cell r="E151">
            <v>12</v>
          </cell>
          <cell r="F151" t="str">
            <v>Arrendaments i Canones</v>
          </cell>
          <cell r="G151" t="str">
            <v>Arrendamientos</v>
          </cell>
          <cell r="H151" t="str">
            <v>DESPESES</v>
          </cell>
          <cell r="I151">
            <v>6</v>
          </cell>
          <cell r="J151" t="str">
            <v>Altres despeses</v>
          </cell>
          <cell r="K151" t="str">
            <v>Serveis exteriors</v>
          </cell>
        </row>
        <row r="152">
          <cell r="B152">
            <v>6211</v>
          </cell>
          <cell r="C152" t="str">
            <v>621</v>
          </cell>
          <cell r="D152" t="str">
            <v>2.Despeses Ordinàries</v>
          </cell>
          <cell r="E152">
            <v>12</v>
          </cell>
          <cell r="F152" t="str">
            <v>Arrendaments i Canones</v>
          </cell>
          <cell r="G152" t="str">
            <v>Cánon</v>
          </cell>
          <cell r="H152" t="str">
            <v>DESPESES</v>
          </cell>
          <cell r="I152">
            <v>6</v>
          </cell>
          <cell r="J152" t="str">
            <v>Altres despeses</v>
          </cell>
          <cell r="K152" t="str">
            <v>Serveis exteriors</v>
          </cell>
        </row>
        <row r="153">
          <cell r="B153">
            <v>6220</v>
          </cell>
          <cell r="C153" t="str">
            <v>622</v>
          </cell>
          <cell r="D153" t="str">
            <v>2.Despeses Ordinàries</v>
          </cell>
          <cell r="E153">
            <v>13</v>
          </cell>
          <cell r="F153" t="str">
            <v>Reparacions i Conservació</v>
          </cell>
          <cell r="G153" t="str">
            <v>Reparaciones y conservación</v>
          </cell>
          <cell r="H153" t="str">
            <v>DESPESES</v>
          </cell>
          <cell r="I153">
            <v>6</v>
          </cell>
          <cell r="J153" t="str">
            <v>Altres despeses</v>
          </cell>
          <cell r="K153" t="str">
            <v>Serveis exteriors</v>
          </cell>
        </row>
        <row r="154">
          <cell r="B154">
            <v>6230</v>
          </cell>
          <cell r="C154" t="str">
            <v>623</v>
          </cell>
          <cell r="D154" t="str">
            <v>2.Despeses Ordinàries</v>
          </cell>
          <cell r="E154">
            <v>14</v>
          </cell>
          <cell r="F154" t="str">
            <v>Assesories Externes</v>
          </cell>
          <cell r="G154" t="str">
            <v>Servicios de profesionales independientes</v>
          </cell>
          <cell r="H154" t="str">
            <v>DESPESES</v>
          </cell>
          <cell r="I154">
            <v>6</v>
          </cell>
          <cell r="J154" t="str">
            <v>Altres despeses</v>
          </cell>
          <cell r="K154" t="str">
            <v>Serveis exteriors</v>
          </cell>
        </row>
        <row r="155">
          <cell r="B155">
            <v>6240</v>
          </cell>
          <cell r="C155" t="str">
            <v>624</v>
          </cell>
          <cell r="D155" t="str">
            <v>2.Despeses Ordinàries</v>
          </cell>
          <cell r="E155">
            <v>15</v>
          </cell>
          <cell r="F155" t="str">
            <v>Transports</v>
          </cell>
          <cell r="G155" t="str">
            <v>Transportes</v>
          </cell>
          <cell r="H155" t="str">
            <v>DESPESES</v>
          </cell>
          <cell r="I155">
            <v>6</v>
          </cell>
          <cell r="J155" t="str">
            <v>Altres despeses</v>
          </cell>
          <cell r="K155" t="str">
            <v>Serveis exteriors</v>
          </cell>
        </row>
        <row r="156">
          <cell r="B156">
            <v>6250</v>
          </cell>
          <cell r="C156" t="str">
            <v>625</v>
          </cell>
          <cell r="D156" t="str">
            <v>2.Despeses Ordinàries</v>
          </cell>
          <cell r="E156">
            <v>16</v>
          </cell>
          <cell r="F156" t="str">
            <v>Assegurances</v>
          </cell>
          <cell r="G156" t="str">
            <v>Primas de seguros</v>
          </cell>
          <cell r="H156" t="str">
            <v>DESPESES</v>
          </cell>
          <cell r="I156">
            <v>6</v>
          </cell>
          <cell r="J156" t="str">
            <v>Altres despeses</v>
          </cell>
          <cell r="K156" t="str">
            <v>Serveis exteriors</v>
          </cell>
        </row>
        <row r="157">
          <cell r="B157">
            <v>6260</v>
          </cell>
          <cell r="C157" t="str">
            <v>626</v>
          </cell>
          <cell r="D157" t="str">
            <v>2.Despeses Ordinàries</v>
          </cell>
          <cell r="E157">
            <v>31</v>
          </cell>
          <cell r="F157" t="str">
            <v>Altres Despeses</v>
          </cell>
          <cell r="G157" t="str">
            <v>Servicios bancarios y similares</v>
          </cell>
          <cell r="H157" t="str">
            <v>DESPESES</v>
          </cell>
          <cell r="I157">
            <v>6</v>
          </cell>
          <cell r="J157" t="str">
            <v>Altres despeses</v>
          </cell>
          <cell r="K157" t="str">
            <v>Serveis exteriors</v>
          </cell>
        </row>
        <row r="158">
          <cell r="B158">
            <v>6270</v>
          </cell>
          <cell r="C158" t="str">
            <v>627</v>
          </cell>
          <cell r="D158" t="str">
            <v>2.Despeses Ordinàries</v>
          </cell>
          <cell r="E158">
            <v>17</v>
          </cell>
          <cell r="F158" t="str">
            <v>Publicitat i Propaganda</v>
          </cell>
          <cell r="G158" t="str">
            <v>Publicidad, propaganda y relaciones públicas</v>
          </cell>
          <cell r="H158" t="str">
            <v>DESPESES</v>
          </cell>
          <cell r="I158">
            <v>6</v>
          </cell>
          <cell r="J158" t="str">
            <v>Altres despeses</v>
          </cell>
          <cell r="K158" t="str">
            <v>Serveis exteriors</v>
          </cell>
        </row>
        <row r="159">
          <cell r="B159">
            <v>6280</v>
          </cell>
          <cell r="C159" t="str">
            <v>628</v>
          </cell>
          <cell r="D159" t="str">
            <v>2.Despeses Ordinàries</v>
          </cell>
          <cell r="E159">
            <v>18</v>
          </cell>
          <cell r="F159" t="str">
            <v>Subministraments</v>
          </cell>
          <cell r="G159" t="str">
            <v>Suministros</v>
          </cell>
          <cell r="H159" t="str">
            <v>DESPESES</v>
          </cell>
          <cell r="I159">
            <v>6</v>
          </cell>
          <cell r="J159" t="str">
            <v>Altres despeses</v>
          </cell>
          <cell r="K159" t="str">
            <v>Serveis exteriors</v>
          </cell>
        </row>
        <row r="160">
          <cell r="B160">
            <v>6290</v>
          </cell>
          <cell r="C160" t="str">
            <v>629</v>
          </cell>
          <cell r="D160" t="str">
            <v>2.Despeses Ordinàries</v>
          </cell>
          <cell r="E160">
            <v>31</v>
          </cell>
          <cell r="F160" t="str">
            <v>Altres Despeses</v>
          </cell>
          <cell r="G160" t="str">
            <v>Otros servicios</v>
          </cell>
          <cell r="H160" t="str">
            <v>DESPESES</v>
          </cell>
          <cell r="I160">
            <v>6</v>
          </cell>
          <cell r="J160" t="str">
            <v>Altres despeses</v>
          </cell>
          <cell r="K160" t="str">
            <v>Serveis exteriors</v>
          </cell>
        </row>
        <row r="161">
          <cell r="B161">
            <v>6310</v>
          </cell>
          <cell r="C161" t="str">
            <v>631</v>
          </cell>
          <cell r="D161" t="str">
            <v>4.Interessos /Impostos /Provisions</v>
          </cell>
          <cell r="E161">
            <v>40</v>
          </cell>
          <cell r="F161" t="str">
            <v>Altres Tributs</v>
          </cell>
          <cell r="G161" t="str">
            <v>Otros tributos</v>
          </cell>
          <cell r="H161" t="str">
            <v>DESPESES</v>
          </cell>
          <cell r="I161">
            <v>6</v>
          </cell>
          <cell r="J161" t="str">
            <v>Altres despeses</v>
          </cell>
          <cell r="K161" t="str">
            <v>Tributs</v>
          </cell>
        </row>
        <row r="162">
          <cell r="B162">
            <v>6330</v>
          </cell>
          <cell r="C162" t="str">
            <v>633</v>
          </cell>
          <cell r="D162" t="str">
            <v>4.Interessos /Impostos /Provisions</v>
          </cell>
          <cell r="E162">
            <v>40</v>
          </cell>
          <cell r="F162" t="str">
            <v>Altres Tributs</v>
          </cell>
          <cell r="G162" t="str">
            <v>Ajustes negativos en la imposición sobre beneficios</v>
          </cell>
          <cell r="H162" t="str">
            <v>DESPESES</v>
          </cell>
          <cell r="I162">
            <v>6</v>
          </cell>
          <cell r="J162" t="str">
            <v>Altres despeses</v>
          </cell>
          <cell r="K162" t="str">
            <v>Tributs</v>
          </cell>
        </row>
        <row r="163">
          <cell r="B163">
            <v>6341</v>
          </cell>
          <cell r="C163" t="str">
            <v>634</v>
          </cell>
          <cell r="D163" t="str">
            <v>4.Interessos /Impostos /Provisions</v>
          </cell>
          <cell r="E163">
            <v>40</v>
          </cell>
          <cell r="F163" t="str">
            <v>Altres Tributs</v>
          </cell>
          <cell r="G163" t="str">
            <v>Ajustes negativos en IVA de activo corriente</v>
          </cell>
          <cell r="H163" t="str">
            <v>DESPESES</v>
          </cell>
          <cell r="I163">
            <v>6</v>
          </cell>
          <cell r="J163" t="str">
            <v>Altres despeses</v>
          </cell>
          <cell r="K163" t="str">
            <v>Tributs</v>
          </cell>
        </row>
        <row r="164">
          <cell r="B164">
            <v>6342</v>
          </cell>
          <cell r="C164" t="str">
            <v>634</v>
          </cell>
          <cell r="D164" t="str">
            <v>4.Interessos /Impostos /Provisions</v>
          </cell>
          <cell r="E164">
            <v>40</v>
          </cell>
          <cell r="F164" t="str">
            <v>Altres Tributs</v>
          </cell>
          <cell r="G164" t="str">
            <v>Ajustes negativos en IVA de inversiones</v>
          </cell>
          <cell r="H164" t="str">
            <v>DESPESES</v>
          </cell>
          <cell r="I164">
            <v>6</v>
          </cell>
          <cell r="J164" t="str">
            <v>Altres despeses</v>
          </cell>
          <cell r="K164" t="str">
            <v>Tributs</v>
          </cell>
        </row>
        <row r="165">
          <cell r="B165">
            <v>6360</v>
          </cell>
          <cell r="C165" t="str">
            <v>636</v>
          </cell>
          <cell r="D165" t="str">
            <v>4.Interessos /Impostos /Provisions</v>
          </cell>
          <cell r="E165">
            <v>40</v>
          </cell>
          <cell r="F165" t="str">
            <v>Altres Tributs</v>
          </cell>
          <cell r="G165" t="str">
            <v>Devolución de impuestos</v>
          </cell>
          <cell r="H165" t="str">
            <v>DESPESES</v>
          </cell>
          <cell r="I165">
            <v>6</v>
          </cell>
          <cell r="J165" t="str">
            <v>Altres despeses</v>
          </cell>
          <cell r="K165" t="str">
            <v>Tributs</v>
          </cell>
        </row>
        <row r="166">
          <cell r="B166">
            <v>6380</v>
          </cell>
          <cell r="C166" t="str">
            <v>638</v>
          </cell>
          <cell r="D166" t="str">
            <v>4.Interessos /Impostos /Provisions</v>
          </cell>
          <cell r="E166">
            <v>40</v>
          </cell>
          <cell r="F166" t="str">
            <v>Altres Tributs</v>
          </cell>
          <cell r="G166" t="str">
            <v>Ajustes positivos en la imposición sobre beneficios</v>
          </cell>
          <cell r="H166" t="str">
            <v>DESPESES</v>
          </cell>
          <cell r="I166">
            <v>6</v>
          </cell>
          <cell r="J166" t="str">
            <v>Altres despeses</v>
          </cell>
          <cell r="K166" t="str">
            <v>Tributs</v>
          </cell>
        </row>
        <row r="167">
          <cell r="B167">
            <v>6391</v>
          </cell>
          <cell r="C167" t="str">
            <v>639</v>
          </cell>
          <cell r="D167" t="str">
            <v>5.Ingressos /Despeses Extraordinaries</v>
          </cell>
          <cell r="E167">
            <v>55</v>
          </cell>
          <cell r="F167" t="str">
            <v>Ingressos per ajustaments d'iva</v>
          </cell>
          <cell r="G167" t="str">
            <v>Ajustes positivos en la imposición indirecta</v>
          </cell>
          <cell r="H167" t="str">
            <v>DESPESES</v>
          </cell>
          <cell r="I167">
            <v>6</v>
          </cell>
          <cell r="J167" t="str">
            <v>Altres despeses</v>
          </cell>
          <cell r="K167" t="str">
            <v>Tributs</v>
          </cell>
        </row>
        <row r="168">
          <cell r="B168">
            <v>6392</v>
          </cell>
          <cell r="C168" t="str">
            <v>639</v>
          </cell>
          <cell r="D168" t="str">
            <v>5.Ingressos /Despeses Extraordinaries</v>
          </cell>
          <cell r="E168">
            <v>55</v>
          </cell>
          <cell r="F168" t="str">
            <v>Ingressos per ajustaments d'iva</v>
          </cell>
          <cell r="G168" t="str">
            <v>Ajustes positivos en la imposición indirecta</v>
          </cell>
          <cell r="H168" t="str">
            <v>DESPESES</v>
          </cell>
          <cell r="I168">
            <v>6</v>
          </cell>
          <cell r="J168" t="str">
            <v>Altres despeses</v>
          </cell>
          <cell r="K168" t="str">
            <v>Tributs</v>
          </cell>
        </row>
        <row r="169">
          <cell r="B169">
            <v>6400</v>
          </cell>
          <cell r="C169" t="str">
            <v>640</v>
          </cell>
          <cell r="D169" t="str">
            <v>2.Despeses Ordinàries</v>
          </cell>
          <cell r="E169">
            <v>32</v>
          </cell>
          <cell r="F169" t="str">
            <v>Sous i Salaris</v>
          </cell>
          <cell r="G169" t="str">
            <v>Sueldos y salarios</v>
          </cell>
          <cell r="H169" t="str">
            <v>DESPESES</v>
          </cell>
          <cell r="I169">
            <v>4</v>
          </cell>
          <cell r="J169" t="str">
            <v>Despeses de personal</v>
          </cell>
          <cell r="K169" t="str">
            <v>Sous i Salaris</v>
          </cell>
        </row>
        <row r="170">
          <cell r="B170">
            <v>6410</v>
          </cell>
          <cell r="C170" t="str">
            <v>641</v>
          </cell>
          <cell r="D170" t="str">
            <v>2.Despeses Ordinàries</v>
          </cell>
          <cell r="E170">
            <v>32</v>
          </cell>
          <cell r="F170" t="str">
            <v>Sous i Salaris</v>
          </cell>
          <cell r="G170" t="str">
            <v>Indemnizaciones</v>
          </cell>
          <cell r="H170" t="str">
            <v>DESPESES</v>
          </cell>
          <cell r="I170">
            <v>4</v>
          </cell>
          <cell r="J170" t="str">
            <v>Despeses de personal</v>
          </cell>
          <cell r="K170" t="str">
            <v>Sous i Salaris</v>
          </cell>
        </row>
        <row r="171">
          <cell r="B171">
            <v>6420</v>
          </cell>
          <cell r="C171" t="str">
            <v>642</v>
          </cell>
          <cell r="D171" t="str">
            <v>2.Despeses Ordinàries</v>
          </cell>
          <cell r="E171">
            <v>32</v>
          </cell>
          <cell r="F171" t="str">
            <v>Sous i Salaris</v>
          </cell>
          <cell r="G171" t="str">
            <v>Seguridad Social a cargo de la empresa</v>
          </cell>
          <cell r="H171" t="str">
            <v>DESPESES</v>
          </cell>
          <cell r="I171">
            <v>4</v>
          </cell>
          <cell r="J171" t="str">
            <v>Despeses de personal</v>
          </cell>
          <cell r="K171" t="str">
            <v>Càrregues Socials</v>
          </cell>
        </row>
        <row r="172">
          <cell r="B172">
            <v>6490</v>
          </cell>
          <cell r="C172" t="str">
            <v>649</v>
          </cell>
          <cell r="D172" t="str">
            <v>2.Despeses Ordinàries</v>
          </cell>
          <cell r="E172">
            <v>32</v>
          </cell>
          <cell r="F172" t="str">
            <v>Sous i Salaris</v>
          </cell>
          <cell r="G172" t="str">
            <v>Otros gastos sociales</v>
          </cell>
          <cell r="H172" t="str">
            <v>DESPESES</v>
          </cell>
          <cell r="I172">
            <v>4</v>
          </cell>
          <cell r="J172" t="str">
            <v>Despeses de personal</v>
          </cell>
          <cell r="K172" t="str">
            <v>Sous i Salaris</v>
          </cell>
        </row>
        <row r="173">
          <cell r="B173">
            <v>6500</v>
          </cell>
          <cell r="C173" t="str">
            <v>650</v>
          </cell>
          <cell r="D173" t="str">
            <v>2.Despeses Ordinàries</v>
          </cell>
          <cell r="E173">
            <v>33</v>
          </cell>
          <cell r="F173" t="str">
            <v>Ajuts individuals</v>
          </cell>
          <cell r="G173" t="str">
            <v>Pérdidas de créditos comerciales incobrables</v>
          </cell>
          <cell r="H173" t="str">
            <v>DESPESES</v>
          </cell>
          <cell r="I173">
            <v>7</v>
          </cell>
          <cell r="J173" t="str">
            <v>Variació de les provisions de les activitats</v>
          </cell>
          <cell r="K173" t="str">
            <v>Variació de les provisions de les activitats</v>
          </cell>
        </row>
        <row r="174">
          <cell r="B174">
            <v>6520</v>
          </cell>
          <cell r="C174" t="str">
            <v>652</v>
          </cell>
          <cell r="D174" t="str">
            <v>2.Despeses Ordinàries</v>
          </cell>
          <cell r="E174">
            <v>33</v>
          </cell>
          <cell r="F174" t="str">
            <v>Ajuts individuals</v>
          </cell>
          <cell r="G174" t="str">
            <v>Ayudas Individuales</v>
          </cell>
          <cell r="H174" t="str">
            <v>DESPESES</v>
          </cell>
          <cell r="I174">
            <v>1</v>
          </cell>
          <cell r="J174" t="str">
            <v>Ajuts monetaris</v>
          </cell>
          <cell r="K174" t="str">
            <v>Ajuts monetaris</v>
          </cell>
        </row>
        <row r="175">
          <cell r="B175">
            <v>6530</v>
          </cell>
          <cell r="C175" t="str">
            <v>653</v>
          </cell>
          <cell r="D175" t="str">
            <v>2.Despeses Ordinàries</v>
          </cell>
          <cell r="E175">
            <v>33</v>
          </cell>
          <cell r="F175" t="str">
            <v>Ajuts individuals</v>
          </cell>
          <cell r="G175" t="str">
            <v>Ayudas a entidades</v>
          </cell>
          <cell r="H175" t="str">
            <v>DESPESES</v>
          </cell>
          <cell r="I175">
            <v>1</v>
          </cell>
          <cell r="J175" t="str">
            <v>Ajuts monetaris</v>
          </cell>
          <cell r="K175" t="str">
            <v>Ajuts monetaris</v>
          </cell>
        </row>
        <row r="176">
          <cell r="B176">
            <v>6540</v>
          </cell>
          <cell r="C176" t="str">
            <v>654</v>
          </cell>
          <cell r="D176" t="str">
            <v>2.Despeses Ordinàries</v>
          </cell>
          <cell r="E176">
            <v>33</v>
          </cell>
          <cell r="F176" t="str">
            <v>Ajuts individuals</v>
          </cell>
          <cell r="G176" t="str">
            <v>Ayudas realizadas a través de otras entidades o centros</v>
          </cell>
          <cell r="H176" t="str">
            <v>DESPESES</v>
          </cell>
          <cell r="I176">
            <v>1</v>
          </cell>
          <cell r="J176" t="str">
            <v>Ajuts monetaris</v>
          </cell>
          <cell r="K176" t="str">
            <v>Ajuts monetaris</v>
          </cell>
        </row>
        <row r="177">
          <cell r="B177">
            <v>6580</v>
          </cell>
          <cell r="C177" t="str">
            <v>658</v>
          </cell>
          <cell r="D177" t="str">
            <v>2.Despeses Ordinàries</v>
          </cell>
          <cell r="E177">
            <v>33</v>
          </cell>
          <cell r="F177" t="str">
            <v>Ajuts individuals</v>
          </cell>
          <cell r="G177" t="str">
            <v>Reintegro de subvenciones, donaciones y legados recibidos, a</v>
          </cell>
          <cell r="H177" t="str">
            <v>DESPESES</v>
          </cell>
          <cell r="I177">
            <v>1</v>
          </cell>
          <cell r="J177" t="str">
            <v>Ajuts monetaris</v>
          </cell>
          <cell r="K177" t="str">
            <v>Ajuts monetaris</v>
          </cell>
        </row>
        <row r="178">
          <cell r="B178">
            <v>6623</v>
          </cell>
          <cell r="C178" t="str">
            <v>662</v>
          </cell>
          <cell r="D178" t="str">
            <v>4.Interessos /Impostos /Provisions</v>
          </cell>
          <cell r="E178">
            <v>41</v>
          </cell>
          <cell r="F178" t="str">
            <v>Intressos crèdit obra</v>
          </cell>
          <cell r="G178" t="str">
            <v>Intereses de deudas con entidades de crédito</v>
          </cell>
          <cell r="H178" t="str">
            <v>DESPESES</v>
          </cell>
          <cell r="I178">
            <v>8</v>
          </cell>
          <cell r="J178" t="str">
            <v>Despeses financeres</v>
          </cell>
          <cell r="K178" t="str">
            <v>a) Per interessos de deutes</v>
          </cell>
        </row>
        <row r="179">
          <cell r="B179">
            <v>6624</v>
          </cell>
          <cell r="C179" t="str">
            <v>662</v>
          </cell>
          <cell r="D179" t="str">
            <v>4.Interessos /Impostos /Provisions</v>
          </cell>
          <cell r="E179">
            <v>44</v>
          </cell>
          <cell r="F179" t="str">
            <v>Altres Despeses Financeres</v>
          </cell>
          <cell r="G179" t="str">
            <v>Intereses de deudas, otras empresas</v>
          </cell>
          <cell r="H179" t="str">
            <v>DESPESES</v>
          </cell>
          <cell r="I179">
            <v>8</v>
          </cell>
          <cell r="J179" t="str">
            <v>Despeses financeres</v>
          </cell>
          <cell r="K179" t="str">
            <v>a) Per interessos de deutes</v>
          </cell>
        </row>
        <row r="180">
          <cell r="B180">
            <v>6680</v>
          </cell>
          <cell r="C180" t="str">
            <v>668</v>
          </cell>
          <cell r="D180" t="str">
            <v>4.Interessos /Impostos /Provisions</v>
          </cell>
          <cell r="E180">
            <v>44</v>
          </cell>
          <cell r="F180" t="str">
            <v>Altres Despeses Financeres</v>
          </cell>
          <cell r="G180" t="str">
            <v>Diferencias negativas de cambio</v>
          </cell>
          <cell r="H180" t="str">
            <v>DESPESES</v>
          </cell>
          <cell r="I180">
            <v>8</v>
          </cell>
          <cell r="J180" t="str">
            <v>Despeses financeres</v>
          </cell>
          <cell r="K180" t="str">
            <v>c) Diferències negatives de canvi</v>
          </cell>
        </row>
        <row r="181">
          <cell r="B181">
            <v>6690</v>
          </cell>
          <cell r="C181" t="str">
            <v>669</v>
          </cell>
          <cell r="D181" t="str">
            <v>4.Interessos /Impostos /Provisions</v>
          </cell>
          <cell r="E181">
            <v>44</v>
          </cell>
          <cell r="F181" t="str">
            <v>Altres Despeses Financeres</v>
          </cell>
          <cell r="G181" t="str">
            <v>Otros gastos financieros</v>
          </cell>
          <cell r="H181" t="str">
            <v>DESPESES</v>
          </cell>
          <cell r="I181">
            <v>8</v>
          </cell>
          <cell r="J181" t="str">
            <v>Despeses financeres</v>
          </cell>
          <cell r="K181" t="str">
            <v>b) Altres despeses financeres</v>
          </cell>
        </row>
        <row r="182">
          <cell r="B182">
            <v>6699</v>
          </cell>
          <cell r="C182" t="str">
            <v>669</v>
          </cell>
          <cell r="D182" t="str">
            <v>4.Interessos /Impostos /Provisions</v>
          </cell>
          <cell r="E182">
            <v>44</v>
          </cell>
          <cell r="F182" t="str">
            <v>Altres Despeses Financeres</v>
          </cell>
          <cell r="G182" t="str">
            <v>Otros gastos financieros</v>
          </cell>
          <cell r="H182" t="str">
            <v>DESPESES</v>
          </cell>
          <cell r="I182">
            <v>8</v>
          </cell>
          <cell r="J182" t="str">
            <v>Despeses financeres</v>
          </cell>
          <cell r="K182" t="str">
            <v>b) Altres despeses financeres</v>
          </cell>
        </row>
        <row r="183">
          <cell r="B183">
            <v>6710</v>
          </cell>
          <cell r="C183" t="str">
            <v>671</v>
          </cell>
          <cell r="D183" t="str">
            <v>5.Ingressos /Despeses Extraordinaries</v>
          </cell>
          <cell r="E183">
            <v>30</v>
          </cell>
          <cell r="F183" t="str">
            <v>Despeses extraordinaries</v>
          </cell>
          <cell r="G183" t="str">
            <v>Pérdidas procedentes del inmovilizado material</v>
          </cell>
          <cell r="H183" t="str">
            <v>DESPESES</v>
          </cell>
          <cell r="I183">
            <v>9</v>
          </cell>
          <cell r="J183" t="str">
            <v>Despeses extraordinàries</v>
          </cell>
          <cell r="K183" t="str">
            <v>a) Pèrdues procedents d'immobi inmaterial i personal</v>
          </cell>
        </row>
        <row r="184">
          <cell r="B184">
            <v>6780</v>
          </cell>
          <cell r="C184" t="str">
            <v>678</v>
          </cell>
          <cell r="D184" t="str">
            <v>5.Ingressos /Despeses Extraordinaries</v>
          </cell>
          <cell r="E184">
            <v>30</v>
          </cell>
          <cell r="F184" t="str">
            <v>Despeses extraordinaries</v>
          </cell>
          <cell r="G184" t="str">
            <v>Gastos excepcionales</v>
          </cell>
          <cell r="H184" t="str">
            <v>DESPESES</v>
          </cell>
          <cell r="I184">
            <v>9</v>
          </cell>
          <cell r="J184" t="str">
            <v>Despeses extraordinàries</v>
          </cell>
          <cell r="K184" t="str">
            <v>b) Despeses extraordinàries</v>
          </cell>
        </row>
        <row r="185">
          <cell r="B185">
            <v>6800</v>
          </cell>
          <cell r="C185" t="str">
            <v>680</v>
          </cell>
          <cell r="D185" t="str">
            <v>6.Subvencions de capital</v>
          </cell>
          <cell r="E185">
            <v>61</v>
          </cell>
          <cell r="F185" t="str">
            <v>Amortització</v>
          </cell>
          <cell r="G185" t="str">
            <v>Amortización gastos de investigación y desarrollo</v>
          </cell>
          <cell r="H185" t="str">
            <v>DESPESES</v>
          </cell>
          <cell r="I185">
            <v>5</v>
          </cell>
          <cell r="J185" t="str">
            <v>Dotacions amortizacions</v>
          </cell>
          <cell r="K185" t="str">
            <v>Dotacions amortizacions</v>
          </cell>
        </row>
        <row r="186">
          <cell r="B186">
            <v>6801</v>
          </cell>
          <cell r="C186" t="str">
            <v>680</v>
          </cell>
          <cell r="D186" t="str">
            <v>6.Subvencions de capital</v>
          </cell>
          <cell r="E186">
            <v>61</v>
          </cell>
          <cell r="F186" t="str">
            <v>Amortització</v>
          </cell>
          <cell r="G186" t="str">
            <v>Amortización concesiones administrativas</v>
          </cell>
          <cell r="H186" t="str">
            <v>DESPESES</v>
          </cell>
          <cell r="I186">
            <v>5</v>
          </cell>
          <cell r="J186" t="str">
            <v>Dotacions amortizacions</v>
          </cell>
          <cell r="K186" t="str">
            <v>Dotacions amortizacions</v>
          </cell>
        </row>
        <row r="187">
          <cell r="B187">
            <v>6802</v>
          </cell>
          <cell r="C187" t="str">
            <v>680</v>
          </cell>
          <cell r="D187" t="str">
            <v>6.Subvencions de capital</v>
          </cell>
          <cell r="E187">
            <v>61</v>
          </cell>
          <cell r="F187" t="str">
            <v>Amortització</v>
          </cell>
          <cell r="G187" t="str">
            <v>Amortización propiedad industrial</v>
          </cell>
          <cell r="H187" t="str">
            <v>DESPESES</v>
          </cell>
          <cell r="I187">
            <v>5</v>
          </cell>
          <cell r="J187" t="str">
            <v>Dotacions amortizacions</v>
          </cell>
          <cell r="K187" t="str">
            <v>Dotacions amortizacions</v>
          </cell>
        </row>
        <row r="188">
          <cell r="B188">
            <v>6804</v>
          </cell>
          <cell r="C188" t="str">
            <v>680</v>
          </cell>
          <cell r="D188" t="str">
            <v>6.Subvencions de capital</v>
          </cell>
          <cell r="E188">
            <v>61</v>
          </cell>
          <cell r="F188" t="str">
            <v>Amortització</v>
          </cell>
          <cell r="G188" t="str">
            <v>Amortización derechos de traspaso</v>
          </cell>
          <cell r="H188" t="str">
            <v>DESPESES</v>
          </cell>
          <cell r="I188">
            <v>5</v>
          </cell>
          <cell r="J188" t="str">
            <v>Dotacions amortizacions</v>
          </cell>
          <cell r="K188" t="str">
            <v>Dotacions amortizacions</v>
          </cell>
        </row>
        <row r="189">
          <cell r="B189">
            <v>6805</v>
          </cell>
          <cell r="C189" t="str">
            <v>680</v>
          </cell>
          <cell r="D189" t="str">
            <v>6.Subvencions de capital</v>
          </cell>
          <cell r="E189">
            <v>61</v>
          </cell>
          <cell r="F189" t="str">
            <v>Amortització</v>
          </cell>
          <cell r="G189" t="str">
            <v>Amortización Aplicaciones Informáticas</v>
          </cell>
          <cell r="H189" t="str">
            <v>DESPESES</v>
          </cell>
          <cell r="I189">
            <v>5</v>
          </cell>
          <cell r="J189" t="str">
            <v>Dotacions amortizacions</v>
          </cell>
          <cell r="K189" t="str">
            <v>Dotacions amortizacions</v>
          </cell>
        </row>
        <row r="190">
          <cell r="B190">
            <v>6809</v>
          </cell>
          <cell r="C190" t="str">
            <v>680</v>
          </cell>
          <cell r="D190" t="str">
            <v>6.Subvencions de capital</v>
          </cell>
          <cell r="E190">
            <v>61</v>
          </cell>
          <cell r="F190" t="str">
            <v>Amortització</v>
          </cell>
          <cell r="G190" t="str">
            <v>Amortización Leasing</v>
          </cell>
          <cell r="H190" t="str">
            <v>DESPESES</v>
          </cell>
          <cell r="I190">
            <v>5</v>
          </cell>
          <cell r="J190" t="str">
            <v>Dotacions amortizacions</v>
          </cell>
          <cell r="K190" t="str">
            <v>Dotacions amortizacions</v>
          </cell>
        </row>
        <row r="191">
          <cell r="B191">
            <v>6810</v>
          </cell>
          <cell r="C191" t="str">
            <v>681</v>
          </cell>
          <cell r="D191" t="str">
            <v>6.Subvencions de capital</v>
          </cell>
          <cell r="E191">
            <v>61</v>
          </cell>
          <cell r="F191" t="str">
            <v>Amortització</v>
          </cell>
          <cell r="G191" t="str">
            <v>Amortización Terrenos y bienes naturales</v>
          </cell>
          <cell r="H191" t="str">
            <v>DESPESES</v>
          </cell>
          <cell r="I191">
            <v>5</v>
          </cell>
          <cell r="J191" t="str">
            <v>Dotacions amortizacions</v>
          </cell>
          <cell r="K191" t="str">
            <v>Dotacions amortizacions</v>
          </cell>
        </row>
        <row r="192">
          <cell r="B192">
            <v>6811</v>
          </cell>
          <cell r="C192" t="str">
            <v>681</v>
          </cell>
          <cell r="D192" t="str">
            <v>6.Subvencions de capital</v>
          </cell>
          <cell r="E192">
            <v>61</v>
          </cell>
          <cell r="F192" t="str">
            <v>Amortització</v>
          </cell>
          <cell r="G192" t="str">
            <v>Amortización Construcciones</v>
          </cell>
          <cell r="H192" t="str">
            <v>DESPESES</v>
          </cell>
          <cell r="I192">
            <v>5</v>
          </cell>
          <cell r="J192" t="str">
            <v>Dotacions amortizacions</v>
          </cell>
          <cell r="K192" t="str">
            <v>Dotacions amortizacions</v>
          </cell>
        </row>
        <row r="193">
          <cell r="B193">
            <v>6812</v>
          </cell>
          <cell r="C193" t="str">
            <v>681</v>
          </cell>
          <cell r="D193" t="str">
            <v>6.Subvencions de capital</v>
          </cell>
          <cell r="E193">
            <v>61</v>
          </cell>
          <cell r="F193" t="str">
            <v>Amortització</v>
          </cell>
          <cell r="G193" t="str">
            <v>Amortización Instalaciones Técnicas</v>
          </cell>
          <cell r="H193" t="str">
            <v>DESPESES</v>
          </cell>
          <cell r="I193">
            <v>5</v>
          </cell>
          <cell r="J193" t="str">
            <v>Dotacions amortizacions</v>
          </cell>
          <cell r="K193" t="str">
            <v>Dotacions amortizacions</v>
          </cell>
        </row>
        <row r="194">
          <cell r="B194">
            <v>6813</v>
          </cell>
          <cell r="C194" t="str">
            <v>681</v>
          </cell>
          <cell r="D194" t="str">
            <v>6.Subvencions de capital</v>
          </cell>
          <cell r="E194">
            <v>61</v>
          </cell>
          <cell r="F194" t="str">
            <v>Amortització</v>
          </cell>
          <cell r="G194" t="str">
            <v>Amortización Maquinaria</v>
          </cell>
          <cell r="H194" t="str">
            <v>DESPESES</v>
          </cell>
          <cell r="I194">
            <v>5</v>
          </cell>
          <cell r="J194" t="str">
            <v>Dotacions amortizacions</v>
          </cell>
          <cell r="K194" t="str">
            <v>Dotacions amortizacions</v>
          </cell>
        </row>
        <row r="195">
          <cell r="B195">
            <v>6814</v>
          </cell>
          <cell r="C195" t="str">
            <v>681</v>
          </cell>
          <cell r="D195" t="str">
            <v>6.Subvencions de capital</v>
          </cell>
          <cell r="E195">
            <v>61</v>
          </cell>
          <cell r="F195" t="str">
            <v>Amortització</v>
          </cell>
          <cell r="G195" t="str">
            <v>Amortización Utillage</v>
          </cell>
          <cell r="H195" t="str">
            <v>DESPESES</v>
          </cell>
          <cell r="I195">
            <v>5</v>
          </cell>
          <cell r="J195" t="str">
            <v>Dotacions amortizacions</v>
          </cell>
          <cell r="K195" t="str">
            <v>Dotacions amortizacions</v>
          </cell>
        </row>
        <row r="196">
          <cell r="B196">
            <v>6815</v>
          </cell>
          <cell r="C196" t="str">
            <v>681</v>
          </cell>
          <cell r="D196" t="str">
            <v>6.Subvencions de capital</v>
          </cell>
          <cell r="E196">
            <v>61</v>
          </cell>
          <cell r="F196" t="str">
            <v>Amortització</v>
          </cell>
          <cell r="G196" t="str">
            <v>Amortización Otras Instalaciones</v>
          </cell>
          <cell r="H196" t="str">
            <v>DESPESES</v>
          </cell>
          <cell r="I196">
            <v>5</v>
          </cell>
          <cell r="J196" t="str">
            <v>Dotacions amortizacions</v>
          </cell>
          <cell r="K196" t="str">
            <v>Dotacions amortizacions</v>
          </cell>
        </row>
        <row r="197">
          <cell r="B197">
            <v>6816</v>
          </cell>
          <cell r="C197" t="str">
            <v>681</v>
          </cell>
          <cell r="D197" t="str">
            <v>6.Subvencions de capital</v>
          </cell>
          <cell r="E197">
            <v>61</v>
          </cell>
          <cell r="F197" t="str">
            <v>Amortització</v>
          </cell>
          <cell r="G197" t="str">
            <v>Amortización Mobiliario</v>
          </cell>
          <cell r="H197" t="str">
            <v>DESPESES</v>
          </cell>
          <cell r="I197">
            <v>5</v>
          </cell>
          <cell r="J197" t="str">
            <v>Dotacions amortizacions</v>
          </cell>
          <cell r="K197" t="str">
            <v>Dotacions amortizacions</v>
          </cell>
        </row>
        <row r="198">
          <cell r="B198">
            <v>6817</v>
          </cell>
          <cell r="C198" t="str">
            <v>681</v>
          </cell>
          <cell r="D198" t="str">
            <v>6.Subvencions de capital</v>
          </cell>
          <cell r="E198">
            <v>61</v>
          </cell>
          <cell r="F198" t="str">
            <v>Amortització</v>
          </cell>
          <cell r="G198" t="str">
            <v>Amortización Equipos Proceso de Información</v>
          </cell>
          <cell r="H198" t="str">
            <v>DESPESES</v>
          </cell>
          <cell r="I198">
            <v>5</v>
          </cell>
          <cell r="J198" t="str">
            <v>Dotacions amortizacions</v>
          </cell>
          <cell r="K198" t="str">
            <v>Dotacions amortizacions</v>
          </cell>
        </row>
        <row r="199">
          <cell r="B199">
            <v>6818</v>
          </cell>
          <cell r="C199" t="str">
            <v>681</v>
          </cell>
          <cell r="D199" t="str">
            <v>6.Subvencions de capital</v>
          </cell>
          <cell r="E199">
            <v>61</v>
          </cell>
          <cell r="F199" t="str">
            <v>Amortització</v>
          </cell>
          <cell r="G199" t="str">
            <v>Amortización Elementos de Transporte</v>
          </cell>
          <cell r="H199" t="str">
            <v>DESPESES</v>
          </cell>
          <cell r="I199">
            <v>5</v>
          </cell>
          <cell r="J199" t="str">
            <v>Dotacions amortizacions</v>
          </cell>
          <cell r="K199" t="str">
            <v>Dotacions amortizacions</v>
          </cell>
        </row>
        <row r="200">
          <cell r="B200">
            <v>6819</v>
          </cell>
          <cell r="C200" t="str">
            <v>681</v>
          </cell>
          <cell r="D200" t="str">
            <v>6.Subvencions de capital</v>
          </cell>
          <cell r="E200">
            <v>61</v>
          </cell>
          <cell r="F200" t="str">
            <v>Amortització</v>
          </cell>
          <cell r="G200" t="str">
            <v>Amortización otro inmovilizado material</v>
          </cell>
          <cell r="H200" t="str">
            <v>DESPESES</v>
          </cell>
          <cell r="I200">
            <v>5</v>
          </cell>
          <cell r="J200" t="str">
            <v>Dotacions amortizacions</v>
          </cell>
          <cell r="K200" t="str">
            <v>Dotacions amortizacions</v>
          </cell>
        </row>
        <row r="201">
          <cell r="B201">
            <v>6819</v>
          </cell>
          <cell r="C201" t="str">
            <v>681</v>
          </cell>
          <cell r="D201" t="str">
            <v>6.Subvencions de capital</v>
          </cell>
          <cell r="E201">
            <v>61</v>
          </cell>
          <cell r="F201" t="str">
            <v>Amortització</v>
          </cell>
          <cell r="G201" t="str">
            <v>Amortización activos de proyectos</v>
          </cell>
          <cell r="H201" t="str">
            <v>DESPESES</v>
          </cell>
          <cell r="I201">
            <v>5</v>
          </cell>
          <cell r="J201" t="str">
            <v>Dotacions amortizacions</v>
          </cell>
          <cell r="K201" t="str">
            <v>Dotacions amortizacions</v>
          </cell>
        </row>
        <row r="202">
          <cell r="B202">
            <v>6910</v>
          </cell>
          <cell r="C202" t="str">
            <v>691</v>
          </cell>
          <cell r="D202" t="str">
            <v>4.Interessos /Impostos /Provisions</v>
          </cell>
          <cell r="E202">
            <v>50</v>
          </cell>
          <cell r="F202" t="str">
            <v>Provissió Insolvencia</v>
          </cell>
          <cell r="G202" t="str">
            <v>Pérdidas por deterioro del inmovilizado material</v>
          </cell>
          <cell r="H202" t="str">
            <v>DESPESES</v>
          </cell>
          <cell r="I202">
            <v>6</v>
          </cell>
          <cell r="J202" t="str">
            <v>Altres despeses</v>
          </cell>
          <cell r="K202" t="str">
            <v>Dotació al fons de reversió</v>
          </cell>
        </row>
        <row r="203">
          <cell r="B203">
            <v>6930</v>
          </cell>
          <cell r="C203" t="str">
            <v>693</v>
          </cell>
          <cell r="D203" t="str">
            <v>4.Interessos /Impostos /Provisions</v>
          </cell>
          <cell r="E203">
            <v>50</v>
          </cell>
          <cell r="F203" t="str">
            <v>Provissió Insolvencia</v>
          </cell>
          <cell r="G203" t="str">
            <v>Pérdidas por deterioro de productos terminados y en curso de</v>
          </cell>
          <cell r="H203" t="str">
            <v>DESPESES</v>
          </cell>
          <cell r="I203">
            <v>9</v>
          </cell>
          <cell r="J203" t="str">
            <v>Despeses extraordinàries</v>
          </cell>
          <cell r="K203" t="str">
            <v>b) Despeses extraordinàries</v>
          </cell>
        </row>
        <row r="204">
          <cell r="B204">
            <v>6930</v>
          </cell>
          <cell r="C204" t="str">
            <v>693</v>
          </cell>
          <cell r="D204" t="str">
            <v>4.Interessos /Impostos /Provisions</v>
          </cell>
          <cell r="E204">
            <v>50</v>
          </cell>
          <cell r="F204" t="str">
            <v>Provissió Insolvencia</v>
          </cell>
          <cell r="G204" t="str">
            <v>Pérdidas por deterioro de existencias</v>
          </cell>
          <cell r="H204" t="str">
            <v>DESPESES</v>
          </cell>
          <cell r="I204">
            <v>2</v>
          </cell>
          <cell r="J204" t="str">
            <v>Aprovisionaments</v>
          </cell>
          <cell r="K204" t="str">
            <v>Reducció de productes acabats</v>
          </cell>
        </row>
        <row r="205">
          <cell r="B205">
            <v>6959</v>
          </cell>
          <cell r="C205" t="str">
            <v>695</v>
          </cell>
          <cell r="D205" t="str">
            <v>4.Interessos /Impostos /Provisions</v>
          </cell>
          <cell r="E205">
            <v>50</v>
          </cell>
          <cell r="F205" t="str">
            <v>Provissió Insolvencia</v>
          </cell>
          <cell r="G205" t="str">
            <v>Dotación a la provisión para operaciones comerciales</v>
          </cell>
          <cell r="H205" t="str">
            <v>DESPESES</v>
          </cell>
          <cell r="I205">
            <v>7</v>
          </cell>
          <cell r="J205" t="str">
            <v>Variació de les provisions de les activitats</v>
          </cell>
          <cell r="K205" t="str">
            <v>Variació de les provisions de les activitats</v>
          </cell>
        </row>
        <row r="206">
          <cell r="B206">
            <v>7000</v>
          </cell>
          <cell r="C206" t="str">
            <v>700</v>
          </cell>
          <cell r="D206" t="str">
            <v>1.Ingressos Ordinaris</v>
          </cell>
          <cell r="E206">
            <v>4</v>
          </cell>
          <cell r="F206" t="str">
            <v>Ingressos per serveis de gestió propia</v>
          </cell>
          <cell r="G206" t="str">
            <v>Ventas de mercaderías</v>
          </cell>
          <cell r="H206" t="str">
            <v>INGRESSOS</v>
          </cell>
          <cell r="I206">
            <v>1</v>
          </cell>
          <cell r="J206" t="str">
            <v>Ingressos per la activitat</v>
          </cell>
          <cell r="K206" t="str">
            <v>a) Ingressos per vendes i prestació de serveis</v>
          </cell>
        </row>
        <row r="207">
          <cell r="B207">
            <v>7050</v>
          </cell>
          <cell r="C207" t="str">
            <v>705</v>
          </cell>
          <cell r="D207" t="str">
            <v>1.Ingressos Ordinaris</v>
          </cell>
          <cell r="E207">
            <v>4</v>
          </cell>
          <cell r="F207" t="str">
            <v>Ingressos per serveis de gestió propia</v>
          </cell>
          <cell r="G207" t="str">
            <v>Prestaciones de servicios</v>
          </cell>
          <cell r="H207" t="str">
            <v>INGRESSOS</v>
          </cell>
          <cell r="I207">
            <v>1</v>
          </cell>
          <cell r="J207" t="str">
            <v>Ingressos per la activitat</v>
          </cell>
          <cell r="K207" t="str">
            <v>a) Ingressos per vendes i prestació de serveis</v>
          </cell>
        </row>
        <row r="208">
          <cell r="B208">
            <v>7240</v>
          </cell>
          <cell r="C208" t="str">
            <v>724</v>
          </cell>
          <cell r="D208" t="str">
            <v>1.Ingressos Ordinaris</v>
          </cell>
          <cell r="E208">
            <v>8</v>
          </cell>
          <cell r="F208" t="str">
            <v>Altres subvencions a la explotació</v>
          </cell>
          <cell r="G208" t="str">
            <v>Subvenciones explotación</v>
          </cell>
          <cell r="H208" t="str">
            <v>INGRESSOS</v>
          </cell>
          <cell r="I208">
            <v>1</v>
          </cell>
          <cell r="J208" t="str">
            <v>Ingressos per la activitat</v>
          </cell>
          <cell r="K208" t="str">
            <v>b) Subvencios oficials a les activitats</v>
          </cell>
        </row>
        <row r="209">
          <cell r="B209">
            <v>7250</v>
          </cell>
          <cell r="C209" t="str">
            <v>725</v>
          </cell>
          <cell r="D209" t="str">
            <v>6.Subvencions de capital</v>
          </cell>
          <cell r="E209">
            <v>60</v>
          </cell>
          <cell r="F209" t="str">
            <v>Traspassades al resultat de l'exercici (Feder i altres)</v>
          </cell>
          <cell r="G209" t="str">
            <v>Subvenciones oficiales de capital traspasadas al resultado</v>
          </cell>
          <cell r="H209" t="str">
            <v>INGRESSOS</v>
          </cell>
          <cell r="I209">
            <v>1</v>
          </cell>
          <cell r="J209" t="str">
            <v>Ingressos per la activitat</v>
          </cell>
          <cell r="K209" t="str">
            <v>c) Subvencions, donacions i llegats de capital imputats a resultat</v>
          </cell>
        </row>
        <row r="210">
          <cell r="B210">
            <v>7260</v>
          </cell>
          <cell r="C210" t="str">
            <v>726</v>
          </cell>
          <cell r="D210" t="str">
            <v>6.Subvencions de capital</v>
          </cell>
          <cell r="E210">
            <v>60</v>
          </cell>
          <cell r="F210" t="str">
            <v>Traspassades al resultat de l'exercici (Feder i altres)</v>
          </cell>
          <cell r="G210" t="str">
            <v>Subvenciones oficiales de capital traspasadas al resultado</v>
          </cell>
          <cell r="H210" t="str">
            <v>INGRESSOS</v>
          </cell>
          <cell r="I210">
            <v>1</v>
          </cell>
          <cell r="J210" t="str">
            <v>Ingressos per la activitat</v>
          </cell>
          <cell r="K210" t="str">
            <v>c) Subvencions, donacions i llegats de capital imputats a resultat</v>
          </cell>
        </row>
        <row r="211">
          <cell r="B211">
            <v>7280</v>
          </cell>
          <cell r="C211" t="str">
            <v>728</v>
          </cell>
          <cell r="D211" t="str">
            <v>1.Ingressos Ordinaris</v>
          </cell>
          <cell r="E211">
            <v>5</v>
          </cell>
          <cell r="F211" t="str">
            <v>Donacions i llegats de capital</v>
          </cell>
          <cell r="G211" t="str">
            <v>Donaciones y otros ingresos por actividad</v>
          </cell>
          <cell r="H211" t="str">
            <v>INGRESSOS</v>
          </cell>
          <cell r="I211">
            <v>1</v>
          </cell>
          <cell r="J211" t="str">
            <v>Ingressos per la activitat</v>
          </cell>
          <cell r="K211" t="str">
            <v>d) Donacions i altres ingressos</v>
          </cell>
        </row>
        <row r="212">
          <cell r="B212">
            <v>7400</v>
          </cell>
          <cell r="C212" t="str">
            <v>740</v>
          </cell>
          <cell r="D212" t="str">
            <v>1.Ingressos Ordinaris</v>
          </cell>
          <cell r="E212">
            <v>8</v>
          </cell>
          <cell r="F212" t="str">
            <v>Altres subvencions a la explotació</v>
          </cell>
          <cell r="G212" t="str">
            <v>Subvenciones, donaciones y legados a la explotación</v>
          </cell>
          <cell r="H212" t="str">
            <v>INGRESSOS</v>
          </cell>
          <cell r="I212">
            <v>1</v>
          </cell>
          <cell r="J212" t="str">
            <v>Ingressos per la activitat</v>
          </cell>
          <cell r="K212" t="str">
            <v>b) Subvencios oficials a les activitats</v>
          </cell>
        </row>
        <row r="213">
          <cell r="B213">
            <v>7460</v>
          </cell>
          <cell r="C213" t="str">
            <v>746</v>
          </cell>
          <cell r="D213" t="str">
            <v>1.Ingressos Ordinaris</v>
          </cell>
          <cell r="E213">
            <v>8</v>
          </cell>
          <cell r="F213" t="str">
            <v>Altres subvencions a la explotació</v>
          </cell>
          <cell r="G213" t="str">
            <v>Subvenciones del Estado</v>
          </cell>
          <cell r="H213" t="str">
            <v>INGRESSOS</v>
          </cell>
          <cell r="I213">
            <v>1</v>
          </cell>
          <cell r="J213" t="str">
            <v>Ingressos per la activitat</v>
          </cell>
          <cell r="K213" t="str">
            <v>b) Subvencios oficials a les activitats</v>
          </cell>
        </row>
        <row r="214">
          <cell r="B214">
            <v>7461</v>
          </cell>
          <cell r="C214" t="str">
            <v>746</v>
          </cell>
          <cell r="D214" t="str">
            <v>1.Ingressos Ordinaris</v>
          </cell>
          <cell r="E214">
            <v>8</v>
          </cell>
          <cell r="F214" t="str">
            <v>Altres subvencions a la explotació</v>
          </cell>
          <cell r="G214" t="str">
            <v>Subvenciones de otras administraciones públicas</v>
          </cell>
          <cell r="H214" t="str">
            <v>INGRESSOS</v>
          </cell>
          <cell r="I214">
            <v>1</v>
          </cell>
          <cell r="J214" t="str">
            <v>Ingressos per la activitat</v>
          </cell>
          <cell r="K214" t="str">
            <v>b) Subvencios oficials a les activitats</v>
          </cell>
        </row>
        <row r="215">
          <cell r="B215">
            <v>7520</v>
          </cell>
          <cell r="C215" t="str">
            <v>752</v>
          </cell>
          <cell r="D215" t="str">
            <v>1.Ingressos Ordinaris</v>
          </cell>
          <cell r="E215">
            <v>1</v>
          </cell>
          <cell r="F215" t="str">
            <v>Ingressos per serveis general/ lloguers</v>
          </cell>
          <cell r="G215" t="str">
            <v>Ingresos por arrendamientos</v>
          </cell>
          <cell r="H215" t="str">
            <v>INGRESSOS</v>
          </cell>
          <cell r="I215">
            <v>1</v>
          </cell>
          <cell r="J215" t="str">
            <v>Ingressos per la activitat</v>
          </cell>
          <cell r="K215" t="str">
            <v>a) Ingressos per vendes i prestació de serveis</v>
          </cell>
        </row>
        <row r="216">
          <cell r="B216">
            <v>7521</v>
          </cell>
          <cell r="C216" t="str">
            <v>752</v>
          </cell>
          <cell r="D216" t="str">
            <v>1.Ingressos Ordinaris</v>
          </cell>
          <cell r="E216">
            <v>1</v>
          </cell>
          <cell r="F216" t="str">
            <v>Ingressos per serveis general/ lloguers</v>
          </cell>
          <cell r="G216" t="str">
            <v>Ingresos por arrendamientos de manantiales</v>
          </cell>
          <cell r="H216" t="str">
            <v>INGRESSOS</v>
          </cell>
          <cell r="I216">
            <v>1</v>
          </cell>
          <cell r="J216" t="str">
            <v>Ingressos per la activitat</v>
          </cell>
          <cell r="K216" t="str">
            <v>a) Ingressos per vendes i prestació de serveis</v>
          </cell>
        </row>
        <row r="217">
          <cell r="B217">
            <v>7530</v>
          </cell>
          <cell r="C217" t="str">
            <v>753</v>
          </cell>
          <cell r="D217" t="str">
            <v>1.Ingressos Ordinaris</v>
          </cell>
          <cell r="E217">
            <v>4</v>
          </cell>
          <cell r="F217" t="str">
            <v>Ingressos per serveis de gestió propia</v>
          </cell>
          <cell r="G217" t="str">
            <v>Ingresos de propiedad industrial cedida en explotación</v>
          </cell>
          <cell r="H217" t="str">
            <v>INGRESSOS</v>
          </cell>
          <cell r="I217">
            <v>3</v>
          </cell>
          <cell r="J217" t="str">
            <v>Altres ingressos</v>
          </cell>
          <cell r="K217" t="str">
            <v>a) Ingressos accesoris</v>
          </cell>
        </row>
        <row r="218">
          <cell r="B218">
            <v>7540</v>
          </cell>
          <cell r="C218" t="str">
            <v>754</v>
          </cell>
          <cell r="D218" t="str">
            <v>1.Ingressos Ordinaris</v>
          </cell>
          <cell r="E218">
            <v>4</v>
          </cell>
          <cell r="F218" t="str">
            <v>Ingressos per serveis de gestió propia</v>
          </cell>
          <cell r="G218" t="str">
            <v>Ingresos por comisiones</v>
          </cell>
          <cell r="H218" t="str">
            <v>INGRESSOS</v>
          </cell>
          <cell r="I218">
            <v>1</v>
          </cell>
          <cell r="J218" t="str">
            <v>Ingressos per la activitat</v>
          </cell>
          <cell r="K218" t="str">
            <v>a) Ingressos per vendes i prestació de serveis</v>
          </cell>
        </row>
        <row r="219">
          <cell r="B219">
            <v>7590</v>
          </cell>
          <cell r="C219" t="str">
            <v>759</v>
          </cell>
          <cell r="D219" t="str">
            <v>1.Ingressos Ordinaris</v>
          </cell>
          <cell r="E219">
            <v>4</v>
          </cell>
          <cell r="F219" t="str">
            <v>Ingressos per serveis de gestió propia</v>
          </cell>
          <cell r="G219" t="str">
            <v>Ingresos por servicios diversos</v>
          </cell>
          <cell r="H219" t="str">
            <v>INGRESSOS</v>
          </cell>
          <cell r="I219">
            <v>1</v>
          </cell>
          <cell r="J219" t="str">
            <v>Ingressos per la activitat</v>
          </cell>
          <cell r="K219" t="str">
            <v>a) Ingressos per vendes i prestació de serveis</v>
          </cell>
        </row>
        <row r="220">
          <cell r="B220">
            <v>7591</v>
          </cell>
          <cell r="C220" t="str">
            <v>759</v>
          </cell>
          <cell r="D220" t="str">
            <v>1.Ingressos Ordinaris</v>
          </cell>
          <cell r="E220">
            <v>4</v>
          </cell>
          <cell r="F220" t="str">
            <v>Ingressos per serveis de gestió propia</v>
          </cell>
          <cell r="G220" t="str">
            <v>Suministros</v>
          </cell>
          <cell r="H220" t="str">
            <v>INGRESSOS</v>
          </cell>
          <cell r="I220">
            <v>1</v>
          </cell>
          <cell r="J220" t="str">
            <v>Ingressos per la activitat</v>
          </cell>
          <cell r="K220" t="str">
            <v>a) Ingressos per vendes i prestació de serveis</v>
          </cell>
        </row>
        <row r="221">
          <cell r="B221">
            <v>7620</v>
          </cell>
          <cell r="C221" t="str">
            <v>762</v>
          </cell>
          <cell r="D221" t="str">
            <v>4.Interessos /Impostos /Provisions</v>
          </cell>
          <cell r="E221">
            <v>47</v>
          </cell>
          <cell r="F221" t="str">
            <v>Ingressos de crèdit a L/T</v>
          </cell>
          <cell r="G221" t="str">
            <v>Ingresos de créditos</v>
          </cell>
          <cell r="H221" t="str">
            <v>INGRESSOS</v>
          </cell>
          <cell r="I221">
            <v>5</v>
          </cell>
          <cell r="J221" t="str">
            <v>Ingressos financers</v>
          </cell>
          <cell r="K221" t="str">
            <v>a) Ingressos de crèdits a llarg termini</v>
          </cell>
        </row>
        <row r="222">
          <cell r="B222">
            <v>7680</v>
          </cell>
          <cell r="C222" t="str">
            <v>768</v>
          </cell>
          <cell r="D222" t="str">
            <v>4.Interessos /Impostos /Provisions</v>
          </cell>
          <cell r="E222">
            <v>47</v>
          </cell>
          <cell r="F222" t="str">
            <v>Ingressos de crèdit a L/T</v>
          </cell>
          <cell r="G222" t="str">
            <v>Diferencias positivas de cambio</v>
          </cell>
          <cell r="H222" t="str">
            <v>INGRESSOS</v>
          </cell>
          <cell r="I222">
            <v>5</v>
          </cell>
          <cell r="J222" t="str">
            <v>Ingressos financers</v>
          </cell>
          <cell r="K222" t="str">
            <v>c) Diferències positives de canvi</v>
          </cell>
        </row>
        <row r="223">
          <cell r="B223">
            <v>7690</v>
          </cell>
          <cell r="C223" t="str">
            <v>769</v>
          </cell>
          <cell r="D223" t="str">
            <v>4.Interessos /Impostos /Provisions</v>
          </cell>
          <cell r="E223">
            <v>48</v>
          </cell>
          <cell r="F223" t="str">
            <v>Altres ingressos financers</v>
          </cell>
          <cell r="G223" t="str">
            <v>Otros ingresos financieros</v>
          </cell>
          <cell r="H223" t="str">
            <v>INGRESSOS</v>
          </cell>
          <cell r="I223">
            <v>5</v>
          </cell>
          <cell r="J223" t="str">
            <v>Ingressos financers</v>
          </cell>
          <cell r="K223" t="str">
            <v>b) Altres interessos i ingressos</v>
          </cell>
        </row>
        <row r="224">
          <cell r="B224">
            <v>7690</v>
          </cell>
          <cell r="C224" t="str">
            <v>769</v>
          </cell>
          <cell r="D224" t="str">
            <v>4.Interessos /Impostos /Provisions</v>
          </cell>
          <cell r="E224">
            <v>48</v>
          </cell>
          <cell r="F224" t="str">
            <v>Altres ingressos financers</v>
          </cell>
          <cell r="G224" t="str">
            <v>Otros ingresos financieros</v>
          </cell>
          <cell r="H224" t="str">
            <v>INGRESSOS</v>
          </cell>
          <cell r="I224">
            <v>5</v>
          </cell>
          <cell r="J224" t="str">
            <v>Ingressos financers</v>
          </cell>
          <cell r="K224" t="str">
            <v>b) Altres interessos i ingressos</v>
          </cell>
        </row>
        <row r="225">
          <cell r="B225">
            <v>7699</v>
          </cell>
          <cell r="C225" t="str">
            <v>769</v>
          </cell>
          <cell r="D225" t="str">
            <v>4.Interessos /Impostos /Provisions</v>
          </cell>
          <cell r="E225">
            <v>48</v>
          </cell>
          <cell r="F225" t="str">
            <v>Altres ingressos financers</v>
          </cell>
          <cell r="G225" t="str">
            <v>Otros ingresos financieros</v>
          </cell>
          <cell r="H225" t="str">
            <v>INGRESSOS</v>
          </cell>
          <cell r="I225">
            <v>5</v>
          </cell>
          <cell r="J225" t="str">
            <v>Ingressos financers</v>
          </cell>
          <cell r="K225" t="str">
            <v>b) Altres interessos i ingressos</v>
          </cell>
        </row>
        <row r="226">
          <cell r="B226">
            <v>7780</v>
          </cell>
          <cell r="C226" t="str">
            <v>778</v>
          </cell>
          <cell r="D226" t="str">
            <v>5.Ingressos /Despeses Extraordinaries</v>
          </cell>
          <cell r="E226">
            <v>56</v>
          </cell>
          <cell r="F226" t="str">
            <v>Ingressos Extraordinaris</v>
          </cell>
          <cell r="G226" t="str">
            <v>Ingresos excepcionales</v>
          </cell>
          <cell r="H226" t="str">
            <v>INGRESSOS</v>
          </cell>
          <cell r="I226">
            <v>6</v>
          </cell>
          <cell r="J226" t="str">
            <v>Ingressos extraordinaris</v>
          </cell>
          <cell r="K226" t="str">
            <v>Ingressos extraordinaris</v>
          </cell>
        </row>
        <row r="227">
          <cell r="B227">
            <v>7780</v>
          </cell>
          <cell r="C227" t="str">
            <v>778</v>
          </cell>
          <cell r="D227" t="str">
            <v>5.Ingressos /Despeses Extraordinaries</v>
          </cell>
          <cell r="E227">
            <v>56</v>
          </cell>
          <cell r="F227" t="str">
            <v>Ingressos Extraordinaris</v>
          </cell>
          <cell r="G227" t="str">
            <v>Ingresos por cesiones de uso de terreno</v>
          </cell>
          <cell r="H227" t="str">
            <v>INGRESSOS</v>
          </cell>
          <cell r="I227">
            <v>6</v>
          </cell>
          <cell r="J227" t="str">
            <v>Ingressos extraordinaris</v>
          </cell>
          <cell r="K227" t="str">
            <v>Ingressos extraordinaris</v>
          </cell>
        </row>
        <row r="228">
          <cell r="B228">
            <v>7931</v>
          </cell>
          <cell r="C228" t="str">
            <v>793</v>
          </cell>
          <cell r="D228" t="str">
            <v>4.Interessos /Impostos /Provisions</v>
          </cell>
          <cell r="E228">
            <v>50</v>
          </cell>
          <cell r="F228" t="str">
            <v>Provissió Insolvencia</v>
          </cell>
          <cell r="G228" t="str">
            <v>Reversión del deterioro de mercaderías</v>
          </cell>
          <cell r="H228" t="str">
            <v>INGRESSOS</v>
          </cell>
          <cell r="I228">
            <v>2</v>
          </cell>
          <cell r="J228" t="str">
            <v>Augment d'existències de productes acabats</v>
          </cell>
          <cell r="K228" t="str">
            <v>Augment d'existències de productes acabats</v>
          </cell>
        </row>
        <row r="229">
          <cell r="B229">
            <v>7954</v>
          </cell>
          <cell r="C229" t="str">
            <v>795</v>
          </cell>
          <cell r="D229" t="str">
            <v>4.Interessos /Impostos /Provisions</v>
          </cell>
          <cell r="E229">
            <v>50</v>
          </cell>
          <cell r="F229" t="str">
            <v>Provissió Insolvencia</v>
          </cell>
          <cell r="G229" t="str">
            <v>Exceso de provisión por insolvencias de la actividad</v>
          </cell>
          <cell r="H229" t="str">
            <v>INGRESSOS</v>
          </cell>
          <cell r="I229">
            <v>3</v>
          </cell>
          <cell r="J229" t="str">
            <v>Altres ingressos</v>
          </cell>
          <cell r="K229" t="str">
            <v>b) Excés provisions riscos i despeses</v>
          </cell>
        </row>
        <row r="230">
          <cell r="B230">
            <v>8400</v>
          </cell>
          <cell r="C230" t="str">
            <v>840</v>
          </cell>
          <cell r="D230" t="str">
            <v>5.Ingressos /Despeses Extraordinaries</v>
          </cell>
          <cell r="E230">
            <v>56</v>
          </cell>
          <cell r="F230" t="str">
            <v>Ingressos Extraordinaris</v>
          </cell>
          <cell r="G230" t="str">
            <v>Sub. Of. de capital </v>
          </cell>
          <cell r="H230" t="str">
            <v>INGRESSOS</v>
          </cell>
          <cell r="I230">
            <v>1</v>
          </cell>
          <cell r="J230" t="str">
            <v>Ingressos per la activitat</v>
          </cell>
          <cell r="K230" t="str">
            <v>a) Ingressos per vendes i prestació de serveis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car V pyg (2)"/>
      <sheetName val="Balance"/>
      <sheetName val="PYG (patronat)"/>
      <sheetName val="PYG (caaa) "/>
      <sheetName val="3 digitos"/>
      <sheetName val="PYG (Pressupost)"/>
      <sheetName val="Datos"/>
      <sheetName val="Tabla buscar"/>
      <sheetName val="Buscar V pyg"/>
      <sheetName val="maping 60-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1000</v>
          </cell>
        </row>
      </sheetData>
      <sheetData sheetId="8"/>
      <sheetData sheetId="9">
        <row r="1">
          <cell r="B1">
            <v>6000000</v>
          </cell>
          <cell r="C1" t="str">
            <v>Material de oficina</v>
          </cell>
          <cell r="D1">
            <v>0</v>
          </cell>
          <cell r="E1">
            <v>629</v>
          </cell>
        </row>
        <row r="2">
          <cell r="B2">
            <v>6000001</v>
          </cell>
          <cell r="C2" t="str">
            <v>Material de laboratorio</v>
          </cell>
          <cell r="D2">
            <v>0</v>
          </cell>
          <cell r="E2">
            <v>629</v>
          </cell>
        </row>
        <row r="3">
          <cell r="B3">
            <v>6000002</v>
          </cell>
          <cell r="C3" t="str">
            <v>Material de informática</v>
          </cell>
          <cell r="D3">
            <v>0</v>
          </cell>
          <cell r="E3">
            <v>629</v>
          </cell>
        </row>
        <row r="4">
          <cell r="B4">
            <v>6000003</v>
          </cell>
          <cell r="C4" t="str">
            <v>Material refacturable</v>
          </cell>
          <cell r="D4">
            <v>0</v>
          </cell>
          <cell r="E4">
            <v>600</v>
          </cell>
        </row>
        <row r="5">
          <cell r="B5">
            <v>6000004</v>
          </cell>
          <cell r="C5" t="str">
            <v>Material de auto-servicio</v>
          </cell>
          <cell r="D5">
            <v>0</v>
          </cell>
          <cell r="E5">
            <v>600</v>
          </cell>
        </row>
        <row r="6">
          <cell r="B6">
            <v>6000005</v>
          </cell>
          <cell r="C6" t="str">
            <v>Gases técnicos</v>
          </cell>
          <cell r="D6">
            <v>0</v>
          </cell>
          <cell r="E6">
            <v>600</v>
          </cell>
        </row>
        <row r="7">
          <cell r="B7">
            <v>6000006</v>
          </cell>
          <cell r="C7" t="str">
            <v>Material de manantial</v>
          </cell>
          <cell r="D7">
            <v>812.29</v>
          </cell>
          <cell r="E7">
            <v>629</v>
          </cell>
        </row>
        <row r="8">
          <cell r="B8">
            <v>6000007</v>
          </cell>
          <cell r="C8" t="str">
            <v>Material de mantenimiento</v>
          </cell>
          <cell r="D8">
            <v>0</v>
          </cell>
          <cell r="E8">
            <v>622</v>
          </cell>
        </row>
        <row r="9">
          <cell r="B9">
            <v>6000008</v>
          </cell>
          <cell r="C9" t="str">
            <v>Material de actividad de la unidad</v>
          </cell>
          <cell r="D9">
            <v>0</v>
          </cell>
          <cell r="E9">
            <v>629</v>
          </cell>
        </row>
        <row r="10">
          <cell r="B10">
            <v>6000009</v>
          </cell>
          <cell r="C10" t="str">
            <v>Material de instalaciones</v>
          </cell>
          <cell r="D10">
            <v>2874.84</v>
          </cell>
          <cell r="E10">
            <v>622</v>
          </cell>
        </row>
        <row r="11">
          <cell r="B11">
            <v>6100000</v>
          </cell>
          <cell r="C11" t="str">
            <v>Material de oficina</v>
          </cell>
          <cell r="D11">
            <v>-8426.73</v>
          </cell>
          <cell r="E11">
            <v>629</v>
          </cell>
        </row>
        <row r="12">
          <cell r="B12">
            <v>6100001</v>
          </cell>
          <cell r="C12" t="str">
            <v>Material de laboratorio</v>
          </cell>
          <cell r="D12">
            <v>-62839.97</v>
          </cell>
          <cell r="E12">
            <v>629</v>
          </cell>
        </row>
        <row r="13">
          <cell r="B13">
            <v>6100002</v>
          </cell>
          <cell r="C13" t="str">
            <v>Material de informática</v>
          </cell>
          <cell r="D13">
            <v>-4243.38</v>
          </cell>
          <cell r="E13">
            <v>629</v>
          </cell>
        </row>
        <row r="14">
          <cell r="B14">
            <v>6100003</v>
          </cell>
          <cell r="C14" t="str">
            <v>Material Refacturable</v>
          </cell>
          <cell r="D14">
            <v>-23733.91</v>
          </cell>
          <cell r="E14">
            <v>629</v>
          </cell>
        </row>
        <row r="15">
          <cell r="B15">
            <v>6100004</v>
          </cell>
          <cell r="C15" t="str">
            <v>Material de auto-servicio</v>
          </cell>
          <cell r="D15">
            <v>0</v>
          </cell>
          <cell r="E15">
            <v>629</v>
          </cell>
        </row>
        <row r="16">
          <cell r="B16">
            <v>6100005</v>
          </cell>
          <cell r="C16" t="str">
            <v>Gases técnicos</v>
          </cell>
          <cell r="D16">
            <v>0</v>
          </cell>
          <cell r="E16">
            <v>629</v>
          </cell>
        </row>
        <row r="17">
          <cell r="B17">
            <v>6100006</v>
          </cell>
          <cell r="C17" t="str">
            <v>Material de manantial</v>
          </cell>
          <cell r="D17">
            <v>-368.64</v>
          </cell>
          <cell r="E17">
            <v>629</v>
          </cell>
        </row>
        <row r="18">
          <cell r="B18">
            <v>6100007</v>
          </cell>
          <cell r="C18" t="str">
            <v>Material de mantenimiento</v>
          </cell>
          <cell r="D18">
            <v>0</v>
          </cell>
          <cell r="E18">
            <v>622</v>
          </cell>
        </row>
        <row r="19">
          <cell r="B19">
            <v>6100008</v>
          </cell>
          <cell r="C19" t="str">
            <v>Material de actividad de la unidad</v>
          </cell>
          <cell r="D19">
            <v>-260</v>
          </cell>
          <cell r="E19">
            <v>629</v>
          </cell>
        </row>
        <row r="20">
          <cell r="B20">
            <v>6100009</v>
          </cell>
          <cell r="C20" t="str">
            <v>Material de instalaciones</v>
          </cell>
          <cell r="D20">
            <v>129124.18</v>
          </cell>
          <cell r="E20">
            <v>622</v>
          </cell>
        </row>
        <row r="21">
          <cell r="B21">
            <v>6101000</v>
          </cell>
          <cell r="C21" t="str">
            <v>Material de oficina</v>
          </cell>
          <cell r="D21">
            <v>23736.38</v>
          </cell>
          <cell r="E21">
            <v>629</v>
          </cell>
        </row>
        <row r="22">
          <cell r="B22">
            <v>6101001</v>
          </cell>
          <cell r="C22" t="str">
            <v>Material de laboratorio</v>
          </cell>
          <cell r="D22">
            <v>274257.77</v>
          </cell>
          <cell r="E22">
            <v>629</v>
          </cell>
        </row>
        <row r="23">
          <cell r="B23">
            <v>6101002</v>
          </cell>
          <cell r="C23" t="str">
            <v>Material de informática</v>
          </cell>
          <cell r="D23">
            <v>21198.25</v>
          </cell>
          <cell r="E23">
            <v>629</v>
          </cell>
        </row>
        <row r="24">
          <cell r="B24">
            <v>6101003</v>
          </cell>
          <cell r="C24" t="str">
            <v>Material Refacturable</v>
          </cell>
          <cell r="D24">
            <v>181929.72</v>
          </cell>
          <cell r="E24">
            <v>629</v>
          </cell>
        </row>
        <row r="25">
          <cell r="B25">
            <v>6101004</v>
          </cell>
          <cell r="C25" t="str">
            <v>Material de auto-servicio</v>
          </cell>
          <cell r="D25">
            <v>26687.44</v>
          </cell>
          <cell r="E25">
            <v>629</v>
          </cell>
        </row>
        <row r="26">
          <cell r="B26">
            <v>6101005</v>
          </cell>
          <cell r="C26" t="str">
            <v>Gases técnicos</v>
          </cell>
          <cell r="D26">
            <v>179464.54</v>
          </cell>
          <cell r="E26">
            <v>629</v>
          </cell>
        </row>
        <row r="27">
          <cell r="B27">
            <v>6101006</v>
          </cell>
          <cell r="C27" t="str">
            <v>Material de manantial</v>
          </cell>
          <cell r="D27">
            <v>0</v>
          </cell>
          <cell r="E27">
            <v>629</v>
          </cell>
        </row>
        <row r="28">
          <cell r="B28">
            <v>6101007</v>
          </cell>
          <cell r="C28" t="str">
            <v>Material de mantenimiento</v>
          </cell>
          <cell r="D28">
            <v>6388.44</v>
          </cell>
          <cell r="E28">
            <v>622</v>
          </cell>
        </row>
        <row r="29">
          <cell r="B29">
            <v>6101008</v>
          </cell>
          <cell r="C29" t="str">
            <v>Material de actividad de la unidad</v>
          </cell>
          <cell r="D29">
            <v>1790.38</v>
          </cell>
          <cell r="E29">
            <v>629</v>
          </cell>
        </row>
        <row r="30">
          <cell r="B30">
            <v>6101009</v>
          </cell>
          <cell r="C30" t="str">
            <v>Material de instalaciones</v>
          </cell>
          <cell r="D30">
            <v>10114.53</v>
          </cell>
          <cell r="E30">
            <v>629</v>
          </cell>
        </row>
        <row r="31">
          <cell r="B31">
            <v>6101100</v>
          </cell>
          <cell r="C31" t="str">
            <v>Servicios Gestión de Residuos</v>
          </cell>
          <cell r="D31">
            <v>-23.2</v>
          </cell>
          <cell r="E31">
            <v>629</v>
          </cell>
        </row>
        <row r="32">
          <cell r="B32">
            <v>6101101</v>
          </cell>
          <cell r="C32" t="str">
            <v>Servicios de Mantenimiento</v>
          </cell>
          <cell r="D32">
            <v>11473</v>
          </cell>
          <cell r="E32">
            <v>622</v>
          </cell>
        </row>
        <row r="33">
          <cell r="B33">
            <v>6101102</v>
          </cell>
          <cell r="C33" t="str">
            <v>Servicios de Informática</v>
          </cell>
          <cell r="D33">
            <v>8568.1</v>
          </cell>
          <cell r="E33">
            <v>629</v>
          </cell>
        </row>
        <row r="34">
          <cell r="B34">
            <v>6101103</v>
          </cell>
          <cell r="C34" t="str">
            <v>Servicios Científicos</v>
          </cell>
          <cell r="D34">
            <v>23163.47</v>
          </cell>
          <cell r="E34">
            <v>629</v>
          </cell>
        </row>
        <row r="35">
          <cell r="B35">
            <v>6101104</v>
          </cell>
          <cell r="C35" t="str">
            <v>Servicios de Administración</v>
          </cell>
          <cell r="D35">
            <v>0</v>
          </cell>
          <cell r="E35">
            <v>629</v>
          </cell>
        </row>
        <row r="36">
          <cell r="B36">
            <v>6101105</v>
          </cell>
          <cell r="C36" t="str">
            <v>Servicios de Recepciones</v>
          </cell>
          <cell r="D36">
            <v>60425.16</v>
          </cell>
          <cell r="E36">
            <v>629</v>
          </cell>
        </row>
        <row r="37">
          <cell r="B37">
            <v>6101106</v>
          </cell>
          <cell r="C37" t="str">
            <v>Servicios de Almacén</v>
          </cell>
          <cell r="D37">
            <v>0</v>
          </cell>
          <cell r="E37">
            <v>629</v>
          </cell>
        </row>
        <row r="38">
          <cell r="B38">
            <v>6102000</v>
          </cell>
          <cell r="C38" t="str">
            <v>Material de oficina</v>
          </cell>
          <cell r="D38">
            <v>28688.9</v>
          </cell>
          <cell r="E38">
            <v>629</v>
          </cell>
        </row>
        <row r="39">
          <cell r="B39">
            <v>6102001</v>
          </cell>
          <cell r="C39" t="str">
            <v>Material de laboratorio</v>
          </cell>
          <cell r="D39">
            <v>39906.18</v>
          </cell>
          <cell r="E39">
            <v>629</v>
          </cell>
        </row>
        <row r="40">
          <cell r="B40">
            <v>6102002</v>
          </cell>
          <cell r="C40" t="str">
            <v>Material de informática</v>
          </cell>
          <cell r="D40">
            <v>19208.77</v>
          </cell>
          <cell r="E40">
            <v>629</v>
          </cell>
        </row>
        <row r="41">
          <cell r="B41">
            <v>6102003</v>
          </cell>
          <cell r="C41" t="str">
            <v>Material Refacturable</v>
          </cell>
          <cell r="D41">
            <v>-18078.07</v>
          </cell>
          <cell r="E41">
            <v>629</v>
          </cell>
        </row>
        <row r="42">
          <cell r="B42">
            <v>6102004</v>
          </cell>
          <cell r="C42" t="str">
            <v>Material de auto-servicio</v>
          </cell>
          <cell r="D42">
            <v>2629.73</v>
          </cell>
          <cell r="E42">
            <v>629</v>
          </cell>
        </row>
        <row r="43">
          <cell r="B43">
            <v>6102005</v>
          </cell>
          <cell r="C43" t="str">
            <v>Gases técnicos</v>
          </cell>
          <cell r="D43">
            <v>0</v>
          </cell>
          <cell r="E43">
            <v>629</v>
          </cell>
        </row>
        <row r="44">
          <cell r="B44">
            <v>6102006</v>
          </cell>
          <cell r="C44" t="str">
            <v>Material de manantial</v>
          </cell>
          <cell r="D44">
            <v>2737.08</v>
          </cell>
          <cell r="E44">
            <v>629</v>
          </cell>
        </row>
        <row r="45">
          <cell r="B45">
            <v>6102007</v>
          </cell>
          <cell r="C45" t="str">
            <v>Material de mantenimiento</v>
          </cell>
          <cell r="D45">
            <v>1579.94</v>
          </cell>
          <cell r="E45">
            <v>622</v>
          </cell>
        </row>
        <row r="46">
          <cell r="B46">
            <v>6102008</v>
          </cell>
          <cell r="C46" t="str">
            <v>Material de actividad de la unidad</v>
          </cell>
          <cell r="D46">
            <v>1961731.74</v>
          </cell>
          <cell r="E46">
            <v>629</v>
          </cell>
        </row>
        <row r="47">
          <cell r="B47">
            <v>6102009</v>
          </cell>
          <cell r="C47" t="str">
            <v>Material de instalaciones</v>
          </cell>
          <cell r="D47">
            <v>283189.77</v>
          </cell>
          <cell r="E47">
            <v>622</v>
          </cell>
        </row>
        <row r="48">
          <cell r="B48">
            <v>6102100</v>
          </cell>
          <cell r="C48" t="str">
            <v>Servicios Gestión de Residuos</v>
          </cell>
          <cell r="D48">
            <v>172178.51</v>
          </cell>
          <cell r="E48">
            <v>629</v>
          </cell>
        </row>
        <row r="49">
          <cell r="B49">
            <v>6102101</v>
          </cell>
          <cell r="C49" t="str">
            <v>Servicios de Mantenimiento</v>
          </cell>
          <cell r="D49">
            <v>11679</v>
          </cell>
          <cell r="E49">
            <v>629</v>
          </cell>
        </row>
        <row r="50">
          <cell r="B50">
            <v>6102102</v>
          </cell>
          <cell r="C50" t="str">
            <v>Servicios de Informática</v>
          </cell>
          <cell r="D50">
            <v>19346.75</v>
          </cell>
          <cell r="E50">
            <v>629</v>
          </cell>
        </row>
        <row r="51">
          <cell r="B51">
            <v>6102103</v>
          </cell>
          <cell r="C51" t="str">
            <v>Servicios Científicos</v>
          </cell>
          <cell r="D51">
            <v>88.98</v>
          </cell>
          <cell r="E51">
            <v>629</v>
          </cell>
        </row>
        <row r="52">
          <cell r="B52">
            <v>6102104</v>
          </cell>
          <cell r="C52" t="str">
            <v>Servicios de Administración</v>
          </cell>
          <cell r="D52">
            <v>0</v>
          </cell>
          <cell r="E52">
            <v>629</v>
          </cell>
        </row>
        <row r="53">
          <cell r="B53">
            <v>6102105</v>
          </cell>
          <cell r="C53" t="str">
            <v>Servicios de Recepciones</v>
          </cell>
          <cell r="D53">
            <v>8371.47</v>
          </cell>
          <cell r="E53">
            <v>629</v>
          </cell>
        </row>
        <row r="54">
          <cell r="B54">
            <v>6102106</v>
          </cell>
          <cell r="C54" t="str">
            <v>Servicios de Almacén</v>
          </cell>
          <cell r="D54">
            <v>0</v>
          </cell>
          <cell r="E54">
            <v>629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 Xavi"/>
      <sheetName val="Tabla Eli"/>
      <sheetName val="Tabla Eli (2)"/>
      <sheetName val="Tabla Eli (3)"/>
      <sheetName val="P2012"/>
      <sheetName val="Partida pressupostària"/>
      <sheetName val="Dimensió Pressupost"/>
      <sheetName val="Dimensió Centre de cost"/>
      <sheetName val="Projectes"/>
      <sheetName val="Hoja4"/>
      <sheetName val="analisi"/>
      <sheetName val="Tabla Xavi-Projectes"/>
      <sheetName val="pressupost projectes 2012"/>
      <sheetName val="Tabla Xavi Botiga"/>
      <sheetName val="Hoja2"/>
      <sheetName val="Hoja1"/>
      <sheetName val="Tabla Modif. Ppto 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Pressupost 1</v>
          </cell>
        </row>
      </sheetData>
      <sheetData sheetId="8"/>
      <sheetData sheetId="9">
        <row r="1">
          <cell r="A1" t="str">
            <v>Pressupost 1</v>
          </cell>
          <cell r="B1" t="str">
            <v>Pressupost 2</v>
          </cell>
          <cell r="C1" t="str">
            <v>Pressupost 3</v>
          </cell>
        </row>
        <row r="2">
          <cell r="A2" t="str">
            <v>Aigua</v>
          </cell>
          <cell r="B2" t="str">
            <v>D221</v>
          </cell>
          <cell r="C2" t="str">
            <v>D221.02.00</v>
          </cell>
        </row>
        <row r="3">
          <cell r="A3" t="str">
            <v>Ajuts per menjar PCB</v>
          </cell>
          <cell r="B3" t="str">
            <v>D230</v>
          </cell>
          <cell r="C3" t="str">
            <v>D230.03.00</v>
          </cell>
        </row>
        <row r="4">
          <cell r="A4" t="str">
            <v>Allotjaments servidors</v>
          </cell>
          <cell r="B4" t="str">
            <v>I310</v>
          </cell>
          <cell r="C4" t="str">
            <v>I390.07.00</v>
          </cell>
        </row>
        <row r="5">
          <cell r="A5" t="str">
            <v>Lloguer d'immobles</v>
          </cell>
          <cell r="B5" t="str">
            <v>I310</v>
          </cell>
          <cell r="C5" t="str">
            <v>I310.02.00</v>
          </cell>
        </row>
        <row r="6">
          <cell r="A6" t="str">
            <v>Altres despeses diverses</v>
          </cell>
          <cell r="B6" t="str">
            <v>D226</v>
          </cell>
          <cell r="C6" t="str">
            <v>D226.17.00</v>
          </cell>
        </row>
        <row r="7">
          <cell r="A7" t="str">
            <v>Altres despeses financeres</v>
          </cell>
          <cell r="B7" t="str">
            <v>D340</v>
          </cell>
          <cell r="C7" t="str">
            <v>D340.02.00</v>
          </cell>
        </row>
        <row r="8">
          <cell r="A8" t="str">
            <v>Altres lloguers</v>
          </cell>
          <cell r="B8" t="str">
            <v>D20</v>
          </cell>
          <cell r="C8" t="str">
            <v>D201.03.00</v>
          </cell>
        </row>
        <row r="9">
          <cell r="A9" t="str">
            <v>Amortització</v>
          </cell>
          <cell r="B9" t="str">
            <v>D5</v>
          </cell>
          <cell r="C9" t="str">
            <v>D5</v>
          </cell>
        </row>
        <row r="10">
          <cell r="A10" t="str">
            <v>Assegurances</v>
          </cell>
          <cell r="B10" t="str">
            <v>D224</v>
          </cell>
          <cell r="C10" t="str">
            <v>D224.01.00</v>
          </cell>
        </row>
        <row r="11">
          <cell r="A11" t="str">
            <v>Atencions protocol·làries i repr</v>
          </cell>
          <cell r="B11" t="str">
            <v>D226</v>
          </cell>
          <cell r="C11" t="str">
            <v>D226.02.00</v>
          </cell>
        </row>
        <row r="12">
          <cell r="A12" t="str">
            <v>Aval crèdit MCYT</v>
          </cell>
          <cell r="B12" t="str">
            <v>D340</v>
          </cell>
          <cell r="C12" t="str">
            <v>D340.01.00</v>
          </cell>
        </row>
        <row r="13">
          <cell r="A13" t="str">
            <v>Avales</v>
          </cell>
          <cell r="B13" t="str">
            <v>I520</v>
          </cell>
          <cell r="C13" t="str">
            <v>I520.04.00</v>
          </cell>
        </row>
        <row r="14">
          <cell r="A14" t="str">
            <v>Becaris i altres</v>
          </cell>
          <cell r="B14" t="str">
            <v>D226</v>
          </cell>
          <cell r="C14" t="str">
            <v>D226.09.00</v>
          </cell>
        </row>
        <row r="15">
          <cell r="A15" t="str">
            <v>Cànon UB</v>
          </cell>
          <cell r="B15" t="str">
            <v>D20</v>
          </cell>
          <cell r="C15" t="str">
            <v>D209.01.00</v>
          </cell>
        </row>
        <row r="16">
          <cell r="A16" t="str">
            <v>Contractes de mant. equip inf.</v>
          </cell>
          <cell r="B16" t="str">
            <v>D21</v>
          </cell>
          <cell r="C16" t="str">
            <v>D216.01.00</v>
          </cell>
        </row>
        <row r="17">
          <cell r="A17" t="str">
            <v>Controls sanitaris</v>
          </cell>
          <cell r="B17" t="str">
            <v>D227</v>
          </cell>
          <cell r="C17" t="str">
            <v>D227.04.00</v>
          </cell>
        </row>
        <row r="18">
          <cell r="A18" t="str">
            <v>Convenis amb empreses/assesso.</v>
          </cell>
          <cell r="B18" t="str">
            <v>I320</v>
          </cell>
          <cell r="C18" t="str">
            <v>I320.01.00</v>
          </cell>
        </row>
        <row r="19">
          <cell r="A19" t="str">
            <v>Correu/Carteria</v>
          </cell>
          <cell r="B19" t="str">
            <v>D222</v>
          </cell>
          <cell r="C19" t="str">
            <v>D222.02.00</v>
          </cell>
        </row>
        <row r="20">
          <cell r="A20" t="str">
            <v>Derechos de entrada</v>
          </cell>
          <cell r="B20" t="str">
            <v>I599</v>
          </cell>
          <cell r="C20" t="str">
            <v>(en blanco)</v>
          </cell>
        </row>
        <row r="21">
          <cell r="A21" t="str">
            <v>Despeses de viatges i desp PCB</v>
          </cell>
          <cell r="B21" t="str">
            <v>D230</v>
          </cell>
          <cell r="C21" t="str">
            <v>D230.01.00</v>
          </cell>
        </row>
        <row r="22">
          <cell r="A22" t="str">
            <v>Despeses extraordinàries</v>
          </cell>
          <cell r="B22" t="str">
            <v>D226</v>
          </cell>
          <cell r="C22" t="str">
            <v>D226.15.00</v>
          </cell>
        </row>
        <row r="23">
          <cell r="A23" t="str">
            <v>Despeses relacionades amb animals</v>
          </cell>
          <cell r="B23" t="str">
            <v>D221</v>
          </cell>
          <cell r="C23" t="str">
            <v>D221.07.00</v>
          </cell>
        </row>
        <row r="24">
          <cell r="A24" t="str">
            <v>Diferències negatives de canvi</v>
          </cell>
          <cell r="B24" t="str">
            <v>D330</v>
          </cell>
          <cell r="C24" t="str">
            <v>D330.00.00</v>
          </cell>
        </row>
        <row r="25">
          <cell r="A25" t="str">
            <v>Donaciones</v>
          </cell>
          <cell r="B25" t="str">
            <v>I390</v>
          </cell>
          <cell r="C25" t="str">
            <v>I390.03.00</v>
          </cell>
        </row>
        <row r="26">
          <cell r="A26" t="str">
            <v>Electricitat</v>
          </cell>
          <cell r="B26" t="str">
            <v>D221</v>
          </cell>
          <cell r="C26" t="str">
            <v>D221.01.00</v>
          </cell>
        </row>
        <row r="27">
          <cell r="A27" t="str">
            <v>Estudis i treballs tècnics</v>
          </cell>
          <cell r="B27" t="str">
            <v>D227</v>
          </cell>
          <cell r="C27" t="str">
            <v>D227.06.00</v>
          </cell>
        </row>
        <row r="28">
          <cell r="A28" t="str">
            <v>Feder Gencat</v>
          </cell>
          <cell r="B28" t="str">
            <v>I599</v>
          </cell>
          <cell r="C28" t="str">
            <v>I599.01.00</v>
          </cell>
        </row>
        <row r="29">
          <cell r="A29" t="str">
            <v>Feder MCYT</v>
          </cell>
          <cell r="B29" t="str">
            <v>I599</v>
          </cell>
          <cell r="C29" t="str">
            <v>I599.02.00</v>
          </cell>
        </row>
        <row r="30">
          <cell r="A30" t="str">
            <v>Formació</v>
          </cell>
          <cell r="B30" t="str">
            <v>D226</v>
          </cell>
          <cell r="C30" t="str">
            <v>D226.07.00</v>
          </cell>
        </row>
        <row r="31">
          <cell r="A31" t="str">
            <v>Fotocopiadores espais</v>
          </cell>
          <cell r="B31" t="str">
            <v>D20</v>
          </cell>
          <cell r="C31" t="str">
            <v>D201.01.00</v>
          </cell>
        </row>
        <row r="32">
          <cell r="A32" t="str">
            <v>Fotocòpies</v>
          </cell>
          <cell r="B32" t="str">
            <v>D220</v>
          </cell>
          <cell r="C32" t="str">
            <v>D220.02.00</v>
          </cell>
        </row>
        <row r="33">
          <cell r="A33" t="str">
            <v>Gas</v>
          </cell>
          <cell r="B33" t="str">
            <v>D221</v>
          </cell>
          <cell r="C33" t="str">
            <v>D221.03.00</v>
          </cell>
        </row>
        <row r="34">
          <cell r="A34" t="str">
            <v>Gasos tècnics</v>
          </cell>
          <cell r="B34" t="str">
            <v>D221</v>
          </cell>
          <cell r="C34" t="str">
            <v>D221.04.00</v>
          </cell>
        </row>
        <row r="35">
          <cell r="A35" t="str">
            <v>Hotels i dietes PCB</v>
          </cell>
          <cell r="B35" t="str">
            <v>D230</v>
          </cell>
          <cell r="C35" t="str">
            <v>D230.02.00</v>
          </cell>
        </row>
        <row r="36">
          <cell r="A36" t="str">
            <v>Ingresos extraordinarios</v>
          </cell>
          <cell r="B36" t="str">
            <v>I580</v>
          </cell>
          <cell r="C36" t="str">
            <v>I580.01.00</v>
          </cell>
        </row>
        <row r="37">
          <cell r="A37" t="str">
            <v>Ingresos financieros por actualización créditos</v>
          </cell>
          <cell r="B37" t="str">
            <v>I520</v>
          </cell>
          <cell r="C37" t="str">
            <v>I520.05.00</v>
          </cell>
        </row>
        <row r="38">
          <cell r="A38" t="str">
            <v>Interessos de C/C / Otros</v>
          </cell>
          <cell r="B38" t="str">
            <v>I520</v>
          </cell>
          <cell r="C38" t="str">
            <v>I520.01.00</v>
          </cell>
        </row>
        <row r="39">
          <cell r="A39" t="str">
            <v>Intereses deuda entidades de leasing</v>
          </cell>
          <cell r="B39" t="str">
            <v>D300</v>
          </cell>
          <cell r="C39" t="str">
            <v>D300.02.00</v>
          </cell>
        </row>
        <row r="40">
          <cell r="A40" t="str">
            <v>Interessos de crèdit obra</v>
          </cell>
          <cell r="B40" t="str">
            <v>D300</v>
          </cell>
          <cell r="C40" t="str">
            <v>D300.01.00</v>
          </cell>
        </row>
        <row r="41">
          <cell r="A41" t="str">
            <v>Manten. per encàrrec equip inf</v>
          </cell>
          <cell r="B41" t="str">
            <v>D21</v>
          </cell>
          <cell r="C41" t="str">
            <v>D216.02.00</v>
          </cell>
        </row>
        <row r="42">
          <cell r="A42" t="str">
            <v>Manteniment per contracte</v>
          </cell>
          <cell r="B42" t="str">
            <v>D21</v>
          </cell>
          <cell r="C42" t="str">
            <v>D210.02.00</v>
          </cell>
        </row>
        <row r="43">
          <cell r="A43" t="str">
            <v>Manteniment per encàrrec</v>
          </cell>
          <cell r="B43" t="str">
            <v>D21</v>
          </cell>
          <cell r="C43" t="str">
            <v>D210.01.00</v>
          </cell>
        </row>
        <row r="44">
          <cell r="A44" t="str">
            <v>Mat. inform. no inventariable</v>
          </cell>
          <cell r="B44" t="str">
            <v>D220</v>
          </cell>
          <cell r="C44" t="str">
            <v>D220.04.00</v>
          </cell>
        </row>
        <row r="45">
          <cell r="A45" t="str">
            <v>Material laboratori</v>
          </cell>
          <cell r="B45" t="str">
            <v>D221</v>
          </cell>
          <cell r="C45" t="str">
            <v>D221.08.00</v>
          </cell>
        </row>
        <row r="46">
          <cell r="A46" t="str">
            <v>Material manteniment</v>
          </cell>
          <cell r="B46" t="str">
            <v>D221</v>
          </cell>
          <cell r="C46" t="str">
            <v>D221.09.00</v>
          </cell>
        </row>
        <row r="47">
          <cell r="A47" t="str">
            <v>Material ordinari no inventar.</v>
          </cell>
          <cell r="B47" t="str">
            <v>D220</v>
          </cell>
          <cell r="C47" t="str">
            <v>D220.01.00</v>
          </cell>
        </row>
        <row r="48">
          <cell r="A48" t="str">
            <v>Missatgeria</v>
          </cell>
          <cell r="B48" t="str">
            <v>D222</v>
          </cell>
          <cell r="C48" t="str">
            <v>D222.06.00</v>
          </cell>
        </row>
        <row r="49">
          <cell r="A49" t="str">
            <v>Neteja i sanejament</v>
          </cell>
          <cell r="B49" t="str">
            <v>D227</v>
          </cell>
          <cell r="C49" t="str">
            <v>D227.01.00</v>
          </cell>
        </row>
        <row r="50">
          <cell r="A50" t="str">
            <v>Otras subvenciones de capital</v>
          </cell>
          <cell r="B50" t="str">
            <v>I599</v>
          </cell>
          <cell r="C50" t="str">
            <v>I599.04.00</v>
          </cell>
        </row>
        <row r="51">
          <cell r="A51" t="str">
            <v>Altres serveis</v>
          </cell>
          <cell r="B51" t="str">
            <v>I330</v>
          </cell>
          <cell r="C51" t="str">
            <v>I330.10.00</v>
          </cell>
        </row>
        <row r="52">
          <cell r="A52" t="str">
            <v>Pérdidas procedentes del inmovilizado material</v>
          </cell>
          <cell r="B52" t="str">
            <v>D226</v>
          </cell>
          <cell r="C52" t="str">
            <v>D226.14.00</v>
          </cell>
        </row>
        <row r="53">
          <cell r="A53" t="str">
            <v>Personal PCB</v>
          </cell>
          <cell r="B53" t="str">
            <v>D13</v>
          </cell>
          <cell r="C53" t="str">
            <v>D130.01.00</v>
          </cell>
        </row>
        <row r="54">
          <cell r="A54" t="str">
            <v>Personal projectes de recerca</v>
          </cell>
          <cell r="B54" t="str">
            <v>D13</v>
          </cell>
          <cell r="C54" t="str">
            <v>D130.01.00</v>
          </cell>
        </row>
        <row r="55">
          <cell r="A55" t="str">
            <v>Premsa, revistes, llibres i al</v>
          </cell>
          <cell r="B55" t="str">
            <v>D220</v>
          </cell>
          <cell r="C55" t="str">
            <v>D220.03.00</v>
          </cell>
        </row>
        <row r="56">
          <cell r="A56" t="str">
            <v>Publicitat i propaganda</v>
          </cell>
          <cell r="B56" t="str">
            <v>D226</v>
          </cell>
          <cell r="C56" t="str">
            <v>D226.03.00</v>
          </cell>
        </row>
        <row r="57">
          <cell r="A57" t="str">
            <v>Quotes associacions</v>
          </cell>
          <cell r="B57" t="str">
            <v>D226</v>
          </cell>
          <cell r="C57" t="str">
            <v>D226.10.00</v>
          </cell>
        </row>
        <row r="58">
          <cell r="A58" t="str">
            <v>Refacturacions</v>
          </cell>
          <cell r="B58" t="str">
            <v>D226</v>
          </cell>
          <cell r="C58" t="str">
            <v>D226.12.00</v>
          </cell>
        </row>
        <row r="59">
          <cell r="A59" t="str">
            <v>Renting Ordinadors</v>
          </cell>
          <cell r="B59" t="str">
            <v>D20</v>
          </cell>
          <cell r="C59" t="str">
            <v>D201.02.00</v>
          </cell>
        </row>
        <row r="60">
          <cell r="A60" t="str">
            <v>Seguretat Social personal PCB</v>
          </cell>
          <cell r="B60" t="str">
            <v>D16</v>
          </cell>
          <cell r="C60" t="str">
            <v>D160.01.00</v>
          </cell>
        </row>
        <row r="61">
          <cell r="A61" t="str">
            <v>Seguretat Social personal Proj</v>
          </cell>
          <cell r="B61" t="str">
            <v>D16</v>
          </cell>
          <cell r="C61" t="str">
            <v>D160.01.00</v>
          </cell>
        </row>
        <row r="62">
          <cell r="A62" t="str">
            <v>Serveis profes. i Ass.extern</v>
          </cell>
          <cell r="B62" t="str">
            <v>D227</v>
          </cell>
          <cell r="C62" t="str">
            <v>D227.02.00</v>
          </cell>
        </row>
        <row r="63">
          <cell r="A63" t="str">
            <v>Serveis a associats</v>
          </cell>
          <cell r="B63" t="str">
            <v>I310</v>
          </cell>
          <cell r="C63" t="str">
            <v>I310.04.00</v>
          </cell>
        </row>
        <row r="64">
          <cell r="A64" t="str">
            <v>Serveis Científics/Estabulari</v>
          </cell>
          <cell r="B64" t="str">
            <v>I320</v>
          </cell>
          <cell r="C64" t="str">
            <v>I320.04.00</v>
          </cell>
        </row>
        <row r="65">
          <cell r="A65" t="str">
            <v>Serveis Científics/Forfait</v>
          </cell>
          <cell r="B65" t="str">
            <v>I320</v>
          </cell>
          <cell r="C65" t="str">
            <v>I320.01.00</v>
          </cell>
        </row>
        <row r="66">
          <cell r="A66" t="str">
            <v>Serveis Científics/Plataformes</v>
          </cell>
          <cell r="B66" t="str">
            <v>I320</v>
          </cell>
          <cell r="C66" t="str">
            <v>I320.05.00</v>
          </cell>
        </row>
        <row r="67">
          <cell r="A67" t="str">
            <v>Serveis Científics/Radiactivitat</v>
          </cell>
          <cell r="B67" t="str">
            <v>I320</v>
          </cell>
          <cell r="C67" t="str">
            <v>I320.03.00</v>
          </cell>
        </row>
        <row r="68">
          <cell r="A68" t="str">
            <v>Serveis Científics/Residus</v>
          </cell>
          <cell r="B68" t="str">
            <v>I320</v>
          </cell>
          <cell r="C68" t="str">
            <v>I320.02.00</v>
          </cell>
        </row>
        <row r="69">
          <cell r="A69" t="str">
            <v>Serveis de gestió pròpia</v>
          </cell>
          <cell r="B69" t="str">
            <v>I330</v>
          </cell>
          <cell r="C69" t="str">
            <v>I330.01.00</v>
          </cell>
        </row>
        <row r="70">
          <cell r="A70" t="str">
            <v>Serveis missatgeria / carteria</v>
          </cell>
          <cell r="B70" t="str">
            <v>I330</v>
          </cell>
          <cell r="C70" t="str">
            <v>I330.06.00</v>
          </cell>
        </row>
        <row r="71">
          <cell r="A71" t="str">
            <v>Serveis de sales i audiovisuals</v>
          </cell>
          <cell r="B71" t="str">
            <v>I330</v>
          </cell>
          <cell r="C71" t="str">
            <v>I330.02.00</v>
          </cell>
        </row>
        <row r="72">
          <cell r="A72" t="str">
            <v>Serveis generals</v>
          </cell>
          <cell r="B72" t="str">
            <v>I310</v>
          </cell>
          <cell r="C72" t="str">
            <v>I310.01.00</v>
          </cell>
        </row>
        <row r="73">
          <cell r="A73" t="str">
            <v>Servicios leasing/ Renting</v>
          </cell>
          <cell r="B73" t="str">
            <v>I330</v>
          </cell>
          <cell r="C73" t="str">
            <v>I330.05.00</v>
          </cell>
        </row>
        <row r="74">
          <cell r="A74" t="str">
            <v>Servei  manantial/bates</v>
          </cell>
          <cell r="B74" t="str">
            <v>I330</v>
          </cell>
          <cell r="C74" t="str">
            <v>I330.06.00</v>
          </cell>
        </row>
        <row r="75">
          <cell r="A75" t="str">
            <v>Servicios personal investigación</v>
          </cell>
          <cell r="B75" t="str">
            <v>I330</v>
          </cell>
          <cell r="C75" t="str">
            <v>I330.17.00</v>
          </cell>
        </row>
        <row r="76">
          <cell r="A76" t="str">
            <v>Serveis de informàtica</v>
          </cell>
          <cell r="B76" t="str">
            <v>I330</v>
          </cell>
          <cell r="C76" t="str">
            <v>I330.03.00</v>
          </cell>
        </row>
        <row r="77">
          <cell r="A77" t="str">
            <v>Serveis Manteniment/Magatzem</v>
          </cell>
          <cell r="B77" t="str">
            <v>I330</v>
          </cell>
          <cell r="C77" t="str">
            <v>I330.04.00</v>
          </cell>
        </row>
        <row r="78">
          <cell r="A78" t="str">
            <v>Subvencions corrents Explotació</v>
          </cell>
          <cell r="B78" t="str">
            <v>I401</v>
          </cell>
          <cell r="C78" t="str">
            <v>I401.02.00</v>
          </cell>
        </row>
        <row r="79">
          <cell r="A79" t="str">
            <v>Subvencions corrents Projectes</v>
          </cell>
          <cell r="B79" t="str">
            <v>I401</v>
          </cell>
          <cell r="C79" t="str">
            <v>I401.01.00</v>
          </cell>
        </row>
        <row r="80">
          <cell r="A80" t="str">
            <v>Subvenciones UB</v>
          </cell>
          <cell r="B80" t="str">
            <v>I401</v>
          </cell>
          <cell r="C80" t="str">
            <v>I401.03.00</v>
          </cell>
        </row>
        <row r="81">
          <cell r="A81" t="str">
            <v>Subvencions UB</v>
          </cell>
          <cell r="B81" t="str">
            <v>I599</v>
          </cell>
          <cell r="C81" t="str">
            <v>I599.03.00</v>
          </cell>
        </row>
        <row r="82">
          <cell r="A82" t="str">
            <v>Subm. Aigua</v>
          </cell>
          <cell r="B82" t="str">
            <v>I330</v>
          </cell>
          <cell r="C82" t="str">
            <v>I330.13.00</v>
          </cell>
        </row>
        <row r="83">
          <cell r="A83" t="str">
            <v>Subm.  Fungible (Venda Botiga)</v>
          </cell>
          <cell r="B83" t="str">
            <v>I330</v>
          </cell>
          <cell r="C83" t="str">
            <v>I330.11.00</v>
          </cell>
        </row>
        <row r="84">
          <cell r="A84" t="str">
            <v>Suministros Gas Natural</v>
          </cell>
          <cell r="B84" t="str">
            <v>I330</v>
          </cell>
          <cell r="C84" t="str">
            <v>I330.14.00</v>
          </cell>
        </row>
        <row r="85">
          <cell r="A85" t="str">
            <v>Subm. Gasos tècnics</v>
          </cell>
          <cell r="B85" t="str">
            <v>I330</v>
          </cell>
          <cell r="C85" t="str">
            <v>I330.15.00</v>
          </cell>
        </row>
        <row r="86">
          <cell r="A86" t="str">
            <v>Subm. Llum</v>
          </cell>
          <cell r="B86" t="str">
            <v>I330</v>
          </cell>
          <cell r="C86" t="str">
            <v>I330.12.00</v>
          </cell>
        </row>
        <row r="87">
          <cell r="A87" t="str">
            <v>Subm. Telèfon i comunicacions</v>
          </cell>
          <cell r="B87" t="str">
            <v>I330</v>
          </cell>
          <cell r="C87" t="str">
            <v>I330.16.00</v>
          </cell>
        </row>
        <row r="88">
          <cell r="A88" t="str">
            <v>Telèfon</v>
          </cell>
          <cell r="B88" t="str">
            <v>D222</v>
          </cell>
          <cell r="C88" t="str">
            <v>D222.01.00</v>
          </cell>
        </row>
        <row r="89">
          <cell r="A89" t="str">
            <v>Seguretat</v>
          </cell>
          <cell r="B89" t="str">
            <v>D227</v>
          </cell>
          <cell r="C89" t="str">
            <v>D227.03.00</v>
          </cell>
        </row>
        <row r="90">
          <cell r="A90" t="str">
            <v>Transports</v>
          </cell>
          <cell r="B90" t="str">
            <v>D223</v>
          </cell>
          <cell r="C90" t="str">
            <v>D223.01.00</v>
          </cell>
        </row>
        <row r="91">
          <cell r="A91" t="str">
            <v>Treballs realitzats pels SCT UB</v>
          </cell>
          <cell r="B91" t="str">
            <v>D227</v>
          </cell>
          <cell r="C91" t="str">
            <v>D227.05.00</v>
          </cell>
        </row>
        <row r="92">
          <cell r="A92" t="str">
            <v>Tributs</v>
          </cell>
          <cell r="B92" t="str">
            <v>D225</v>
          </cell>
          <cell r="C92" t="str">
            <v>D225.01.00</v>
          </cell>
        </row>
        <row r="93">
          <cell r="A93" t="str">
            <v>Viatges i allotj. personal ext</v>
          </cell>
          <cell r="B93" t="str">
            <v>D226</v>
          </cell>
          <cell r="C93" t="str">
            <v>D226.05.00</v>
          </cell>
        </row>
      </sheetData>
      <sheetData sheetId="10">
        <row r="1">
          <cell r="A1" t="str">
            <v>Pressupost 1</v>
          </cell>
        </row>
      </sheetData>
      <sheetData sheetId="11">
        <row r="1">
          <cell r="A1" t="str">
            <v>Pressupost 1</v>
          </cell>
        </row>
      </sheetData>
      <sheetData sheetId="12">
        <row r="1">
          <cell r="A1" t="str">
            <v>Pressupost 1</v>
          </cell>
        </row>
      </sheetData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</sheetPr>
  <dimension ref="A1:K33"/>
  <sheetViews>
    <sheetView tabSelected="1" view="pageBreakPreview" zoomScale="60" workbookViewId="0" topLeftCell="A1">
      <selection activeCell="C48" sqref="C48"/>
    </sheetView>
  </sheetViews>
  <sheetFormatPr defaultColWidth="11.421875" defaultRowHeight="15"/>
  <cols>
    <col min="1" max="1" width="35.140625" style="6" customWidth="1"/>
    <col min="2" max="2" width="27.57421875" style="6" customWidth="1"/>
    <col min="3" max="3" width="18.57421875" style="6" customWidth="1"/>
    <col min="4" max="4" width="14.57421875" style="6" customWidth="1"/>
    <col min="5" max="5" width="22.7109375" style="6" customWidth="1"/>
    <col min="6" max="6" width="18.421875" style="6" customWidth="1"/>
    <col min="7" max="7" width="19.00390625" style="6" customWidth="1"/>
    <col min="8" max="8" width="23.00390625" style="6" customWidth="1"/>
    <col min="9" max="9" width="11.421875" style="6" customWidth="1"/>
    <col min="10" max="10" width="11.7109375" style="6" bestFit="1" customWidth="1"/>
    <col min="11" max="16384" width="11.421875" style="6" customWidth="1"/>
  </cols>
  <sheetData>
    <row r="1" spans="1:3" ht="18.75">
      <c r="A1" s="4" t="s">
        <v>1</v>
      </c>
      <c r="B1" s="4"/>
      <c r="C1" s="4"/>
    </row>
    <row r="2" spans="1:3" ht="15">
      <c r="A2" s="18"/>
      <c r="B2" s="12"/>
      <c r="C2" s="12"/>
    </row>
    <row r="3" spans="1:3" ht="15">
      <c r="A3" s="5"/>
      <c r="B3" s="5"/>
      <c r="C3" s="5"/>
    </row>
    <row r="4" spans="1:8" s="8" customFormat="1" ht="43.5" customHeight="1">
      <c r="A4" s="16" t="s">
        <v>3</v>
      </c>
      <c r="B4" s="16" t="s">
        <v>2</v>
      </c>
      <c r="C4" s="24" t="s">
        <v>40</v>
      </c>
      <c r="D4" s="17" t="s">
        <v>22</v>
      </c>
      <c r="E4" s="17" t="s">
        <v>5</v>
      </c>
      <c r="F4" s="17" t="s">
        <v>61</v>
      </c>
      <c r="G4" s="17" t="s">
        <v>59</v>
      </c>
      <c r="H4" s="17" t="s">
        <v>57</v>
      </c>
    </row>
    <row r="5" spans="1:10" s="15" customFormat="1" ht="38.25">
      <c r="A5" s="22" t="s">
        <v>21</v>
      </c>
      <c r="B5" s="19" t="s">
        <v>4</v>
      </c>
      <c r="C5" s="19" t="s">
        <v>42</v>
      </c>
      <c r="D5" s="23">
        <v>60</v>
      </c>
      <c r="E5" s="20" t="s">
        <v>6</v>
      </c>
      <c r="F5" s="21">
        <v>274016.72</v>
      </c>
      <c r="G5" s="21">
        <v>232914.2</v>
      </c>
      <c r="H5" s="21" t="s">
        <v>23</v>
      </c>
      <c r="I5" s="14"/>
      <c r="J5" s="13"/>
    </row>
    <row r="6" spans="1:10" ht="51">
      <c r="A6" s="22" t="s">
        <v>24</v>
      </c>
      <c r="B6" s="19" t="s">
        <v>4</v>
      </c>
      <c r="C6" s="19" t="s">
        <v>42</v>
      </c>
      <c r="D6" s="23">
        <v>48</v>
      </c>
      <c r="E6" s="20" t="s">
        <v>39</v>
      </c>
      <c r="F6" s="21">
        <v>393000</v>
      </c>
      <c r="G6" s="21">
        <v>219233.06</v>
      </c>
      <c r="H6" s="21" t="s">
        <v>23</v>
      </c>
      <c r="I6" s="9"/>
      <c r="J6" s="7"/>
    </row>
    <row r="7" spans="1:10" ht="51">
      <c r="A7" s="22" t="s">
        <v>25</v>
      </c>
      <c r="B7" s="19" t="s">
        <v>9</v>
      </c>
      <c r="C7" s="19" t="s">
        <v>43</v>
      </c>
      <c r="D7" s="23" t="s">
        <v>29</v>
      </c>
      <c r="E7" s="20" t="s">
        <v>31</v>
      </c>
      <c r="F7" s="21">
        <v>73125</v>
      </c>
      <c r="G7" s="21" t="s">
        <v>60</v>
      </c>
      <c r="H7" s="21" t="s">
        <v>23</v>
      </c>
      <c r="I7" s="9"/>
      <c r="J7" s="7"/>
    </row>
    <row r="8" spans="1:10" ht="38.25">
      <c r="A8" s="22" t="s">
        <v>26</v>
      </c>
      <c r="B8" s="19" t="s">
        <v>10</v>
      </c>
      <c r="C8" s="19" t="s">
        <v>41</v>
      </c>
      <c r="D8" s="23" t="s">
        <v>30</v>
      </c>
      <c r="E8" s="20" t="s">
        <v>11</v>
      </c>
      <c r="F8" s="21">
        <v>184481</v>
      </c>
      <c r="G8" s="21">
        <v>184481</v>
      </c>
      <c r="H8" s="21" t="s">
        <v>23</v>
      </c>
      <c r="I8" s="9"/>
      <c r="J8" s="7"/>
    </row>
    <row r="9" spans="1:10" ht="25.5">
      <c r="A9" s="22" t="s">
        <v>27</v>
      </c>
      <c r="B9" s="19" t="s">
        <v>12</v>
      </c>
      <c r="C9" s="19" t="s">
        <v>41</v>
      </c>
      <c r="D9" s="23">
        <v>12</v>
      </c>
      <c r="E9" s="20" t="s">
        <v>13</v>
      </c>
      <c r="F9" s="21">
        <v>32450</v>
      </c>
      <c r="G9" s="21">
        <v>32450</v>
      </c>
      <c r="H9" s="21" t="s">
        <v>23</v>
      </c>
      <c r="J9" s="7"/>
    </row>
    <row r="10" spans="1:10" ht="15">
      <c r="A10" s="22" t="s">
        <v>28</v>
      </c>
      <c r="B10" s="19" t="s">
        <v>9</v>
      </c>
      <c r="C10" s="19" t="s">
        <v>43</v>
      </c>
      <c r="D10" s="23">
        <v>36</v>
      </c>
      <c r="E10" s="20" t="s">
        <v>7</v>
      </c>
      <c r="F10" s="21">
        <v>109887.5</v>
      </c>
      <c r="G10" s="21">
        <v>109887.5</v>
      </c>
      <c r="H10" s="21" t="s">
        <v>23</v>
      </c>
      <c r="I10" s="9"/>
      <c r="J10" s="7"/>
    </row>
    <row r="11" spans="1:10" ht="38.25">
      <c r="A11" s="22" t="s">
        <v>33</v>
      </c>
      <c r="B11" s="19" t="s">
        <v>14</v>
      </c>
      <c r="C11" s="19" t="s">
        <v>41</v>
      </c>
      <c r="D11" s="23">
        <v>12</v>
      </c>
      <c r="E11" s="20" t="s">
        <v>13</v>
      </c>
      <c r="F11" s="21">
        <v>23000</v>
      </c>
      <c r="G11" s="21" t="s">
        <v>63</v>
      </c>
      <c r="H11" s="21" t="s">
        <v>23</v>
      </c>
      <c r="J11" s="7"/>
    </row>
    <row r="12" spans="1:10" ht="25.5">
      <c r="A12" s="22" t="s">
        <v>34</v>
      </c>
      <c r="B12" s="19" t="s">
        <v>15</v>
      </c>
      <c r="C12" s="19" t="s">
        <v>43</v>
      </c>
      <c r="D12" s="23">
        <v>12</v>
      </c>
      <c r="E12" s="20" t="s">
        <v>13</v>
      </c>
      <c r="F12" s="21">
        <v>2736</v>
      </c>
      <c r="G12" s="21">
        <v>2736</v>
      </c>
      <c r="H12" s="21" t="s">
        <v>23</v>
      </c>
      <c r="J12" s="7"/>
    </row>
    <row r="13" spans="1:10" ht="15">
      <c r="A13" s="22" t="s">
        <v>35</v>
      </c>
      <c r="B13" s="19" t="s">
        <v>16</v>
      </c>
      <c r="C13" s="19" t="s">
        <v>43</v>
      </c>
      <c r="D13" s="23">
        <v>12</v>
      </c>
      <c r="E13" s="20" t="s">
        <v>13</v>
      </c>
      <c r="F13" s="21">
        <v>7000</v>
      </c>
      <c r="G13" s="21">
        <v>7000</v>
      </c>
      <c r="H13" s="21" t="s">
        <v>23</v>
      </c>
      <c r="J13" s="7"/>
    </row>
    <row r="14" spans="1:10" ht="15">
      <c r="A14" s="22" t="s">
        <v>36</v>
      </c>
      <c r="B14" s="19" t="s">
        <v>16</v>
      </c>
      <c r="C14" s="19" t="s">
        <v>43</v>
      </c>
      <c r="D14" s="23">
        <v>12</v>
      </c>
      <c r="E14" s="20" t="s">
        <v>13</v>
      </c>
      <c r="F14" s="21">
        <v>7000</v>
      </c>
      <c r="G14" s="21">
        <v>7000</v>
      </c>
      <c r="H14" s="21" t="s">
        <v>23</v>
      </c>
      <c r="J14" s="7"/>
    </row>
    <row r="15" spans="1:10" ht="25.5">
      <c r="A15" s="22" t="s">
        <v>37</v>
      </c>
      <c r="B15" s="19" t="s">
        <v>17</v>
      </c>
      <c r="C15" s="19" t="s">
        <v>43</v>
      </c>
      <c r="D15" s="23">
        <v>18</v>
      </c>
      <c r="E15" s="20" t="s">
        <v>18</v>
      </c>
      <c r="F15" s="21">
        <v>14792</v>
      </c>
      <c r="G15" s="21">
        <v>8875.2</v>
      </c>
      <c r="H15" s="21" t="s">
        <v>23</v>
      </c>
      <c r="J15" s="7"/>
    </row>
    <row r="16" spans="1:10" ht="25.5">
      <c r="A16" s="22" t="s">
        <v>38</v>
      </c>
      <c r="B16" s="19" t="s">
        <v>20</v>
      </c>
      <c r="C16" s="19" t="s">
        <v>41</v>
      </c>
      <c r="D16" s="23">
        <v>36</v>
      </c>
      <c r="E16" s="20" t="s">
        <v>19</v>
      </c>
      <c r="F16" s="21">
        <f>13090*3</f>
        <v>39270</v>
      </c>
      <c r="G16" s="21">
        <v>0</v>
      </c>
      <c r="H16" s="21" t="s">
        <v>23</v>
      </c>
      <c r="J16" s="7"/>
    </row>
    <row r="17" spans="1:10" s="10" customFormat="1" ht="38.25">
      <c r="A17" s="22" t="s">
        <v>32</v>
      </c>
      <c r="B17" s="19" t="s">
        <v>20</v>
      </c>
      <c r="C17" s="19" t="s">
        <v>41</v>
      </c>
      <c r="D17" s="23">
        <v>48</v>
      </c>
      <c r="E17" s="20" t="s">
        <v>8</v>
      </c>
      <c r="F17" s="21">
        <v>215380</v>
      </c>
      <c r="G17" s="21">
        <v>180919.2</v>
      </c>
      <c r="H17" s="21" t="s">
        <v>23</v>
      </c>
      <c r="I17" s="9"/>
      <c r="J17" s="7"/>
    </row>
    <row r="18" spans="4:8" s="5" customFormat="1" ht="16.5" customHeight="1">
      <c r="D18" s="1"/>
      <c r="E18" s="1"/>
      <c r="F18" s="1"/>
      <c r="G18" s="1"/>
      <c r="H18" s="1"/>
    </row>
    <row r="19" spans="1:11" ht="15">
      <c r="A19" s="5"/>
      <c r="D19" s="1"/>
      <c r="E19" s="1"/>
      <c r="F19" s="1"/>
      <c r="G19" s="1"/>
      <c r="H19" s="1"/>
      <c r="I19" s="11"/>
      <c r="J19" s="3"/>
      <c r="K19" s="11"/>
    </row>
    <row r="20" spans="4:11" ht="15">
      <c r="D20" s="1"/>
      <c r="E20" s="1"/>
      <c r="F20" s="1"/>
      <c r="G20" s="1"/>
      <c r="H20" s="1"/>
      <c r="I20" s="11"/>
      <c r="J20" s="3"/>
      <c r="K20" s="11"/>
    </row>
    <row r="21" spans="1:8" ht="15">
      <c r="A21" s="11"/>
      <c r="B21" s="11"/>
      <c r="C21" s="11"/>
      <c r="D21" s="11"/>
      <c r="E21" s="11"/>
      <c r="F21" s="11"/>
      <c r="G21" s="11"/>
      <c r="H21" s="11"/>
    </row>
    <row r="22" spans="1:8" ht="15">
      <c r="A22" s="11"/>
      <c r="B22" s="11"/>
      <c r="C22" s="11"/>
      <c r="D22" s="11"/>
      <c r="E22" s="11"/>
      <c r="F22" s="11"/>
      <c r="G22" s="11"/>
      <c r="H22" s="11"/>
    </row>
    <row r="23" spans="1:8" ht="15">
      <c r="A23" s="11"/>
      <c r="B23" s="11"/>
      <c r="C23" s="11"/>
      <c r="D23" s="11"/>
      <c r="E23" s="11"/>
      <c r="F23" s="11"/>
      <c r="G23" s="11"/>
      <c r="H23" s="11"/>
    </row>
    <row r="24" spans="1:8" ht="15">
      <c r="A24" s="11"/>
      <c r="B24" s="11"/>
      <c r="C24" s="11"/>
      <c r="D24" s="2" t="s">
        <v>0</v>
      </c>
      <c r="E24" s="2"/>
      <c r="F24" s="2"/>
      <c r="G24" s="2"/>
      <c r="H24" s="2"/>
    </row>
    <row r="25" spans="1:8" ht="15">
      <c r="A25" s="11"/>
      <c r="B25" s="11"/>
      <c r="C25" s="11"/>
      <c r="D25" s="2"/>
      <c r="E25" s="2"/>
      <c r="F25" s="2"/>
      <c r="G25" s="2"/>
      <c r="H25" s="2"/>
    </row>
    <row r="26" spans="4:8" s="11" customFormat="1" ht="15">
      <c r="D26" s="2"/>
      <c r="E26" s="2"/>
      <c r="F26" s="2"/>
      <c r="G26" s="2"/>
      <c r="H26" s="2"/>
    </row>
    <row r="27" spans="1:8" ht="15">
      <c r="A27" s="11"/>
      <c r="B27" s="11"/>
      <c r="C27" s="11"/>
      <c r="D27" s="11"/>
      <c r="E27" s="11"/>
      <c r="F27" s="11"/>
      <c r="G27" s="11"/>
      <c r="H27" s="11"/>
    </row>
    <row r="28" spans="1:8" ht="15">
      <c r="A28" s="11"/>
      <c r="B28" s="11"/>
      <c r="C28" s="11"/>
      <c r="D28" s="11"/>
      <c r="E28" s="11"/>
      <c r="F28" s="11"/>
      <c r="G28" s="11"/>
      <c r="H28" s="11"/>
    </row>
    <row r="29" spans="1:8" ht="15">
      <c r="A29" s="11"/>
      <c r="B29" s="11"/>
      <c r="C29" s="11"/>
      <c r="D29" s="11"/>
      <c r="E29" s="11"/>
      <c r="F29" s="11"/>
      <c r="G29" s="11"/>
      <c r="H29" s="11"/>
    </row>
    <row r="30" spans="1:8" ht="15">
      <c r="A30" s="11"/>
      <c r="B30" s="11"/>
      <c r="C30" s="11"/>
      <c r="D30" s="11"/>
      <c r="E30" s="11"/>
      <c r="F30" s="11"/>
      <c r="G30" s="11"/>
      <c r="H30" s="11"/>
    </row>
    <row r="31" spans="1:8" ht="15">
      <c r="A31" s="11"/>
      <c r="B31" s="11"/>
      <c r="C31" s="11"/>
      <c r="D31" s="11"/>
      <c r="E31" s="11"/>
      <c r="F31" s="11"/>
      <c r="G31" s="11"/>
      <c r="H31" s="11"/>
    </row>
    <row r="32" spans="1:8" ht="15">
      <c r="A32" s="11"/>
      <c r="B32" s="11"/>
      <c r="C32" s="11"/>
      <c r="D32" s="11"/>
      <c r="E32" s="11"/>
      <c r="F32" s="11"/>
      <c r="G32" s="11"/>
      <c r="H32" s="11"/>
    </row>
    <row r="33" spans="1:8" ht="15">
      <c r="A33" s="11"/>
      <c r="B33" s="11"/>
      <c r="C33" s="11"/>
      <c r="D33" s="11"/>
      <c r="E33" s="11"/>
      <c r="F33" s="11"/>
      <c r="G33" s="11"/>
      <c r="H33" s="1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="60" workbookViewId="0" topLeftCell="A1">
      <selection activeCell="B22" sqref="B22"/>
    </sheetView>
  </sheetViews>
  <sheetFormatPr defaultColWidth="11.421875" defaultRowHeight="15"/>
  <cols>
    <col min="1" max="1" width="42.421875" style="6" customWidth="1"/>
    <col min="2" max="2" width="32.7109375" style="6" customWidth="1"/>
    <col min="3" max="3" width="18.57421875" style="6" customWidth="1"/>
    <col min="4" max="4" width="14.57421875" style="6" customWidth="1"/>
    <col min="5" max="5" width="22.7109375" style="6" customWidth="1"/>
    <col min="6" max="6" width="13.28125" style="6" customWidth="1"/>
    <col min="7" max="7" width="19.140625" style="6" customWidth="1"/>
    <col min="8" max="8" width="23.00390625" style="6" customWidth="1"/>
    <col min="9" max="9" width="11.421875" style="6" customWidth="1"/>
    <col min="10" max="10" width="11.7109375" style="6" bestFit="1" customWidth="1"/>
    <col min="11" max="16384" width="11.421875" style="6" customWidth="1"/>
  </cols>
  <sheetData>
    <row r="1" spans="1:3" ht="18.75">
      <c r="A1" s="4" t="s">
        <v>44</v>
      </c>
      <c r="B1" s="4"/>
      <c r="C1" s="4"/>
    </row>
    <row r="2" spans="1:3" ht="15">
      <c r="A2" s="18"/>
      <c r="B2" s="12"/>
      <c r="C2" s="12"/>
    </row>
    <row r="3" spans="1:3" ht="15">
      <c r="A3" s="5"/>
      <c r="B3" s="5"/>
      <c r="C3" s="5"/>
    </row>
    <row r="4" spans="1:8" s="8" customFormat="1" ht="43.5" customHeight="1">
      <c r="A4" s="16" t="s">
        <v>3</v>
      </c>
      <c r="B4" s="16" t="s">
        <v>2</v>
      </c>
      <c r="C4" s="24" t="s">
        <v>40</v>
      </c>
      <c r="D4" s="17" t="s">
        <v>22</v>
      </c>
      <c r="E4" s="17" t="s">
        <v>5</v>
      </c>
      <c r="F4" s="17" t="s">
        <v>56</v>
      </c>
      <c r="G4" s="17" t="s">
        <v>58</v>
      </c>
      <c r="H4" s="17" t="s">
        <v>57</v>
      </c>
    </row>
    <row r="5" spans="1:10" s="15" customFormat="1" ht="25.5">
      <c r="A5" s="22" t="s">
        <v>21</v>
      </c>
      <c r="B5" s="19" t="s">
        <v>4</v>
      </c>
      <c r="C5" s="19" t="s">
        <v>42</v>
      </c>
      <c r="D5" s="23">
        <v>60</v>
      </c>
      <c r="E5" s="20" t="s">
        <v>6</v>
      </c>
      <c r="F5" s="21">
        <v>274016.72</v>
      </c>
      <c r="G5" s="21">
        <f>95905.85+48432+88576.35</f>
        <v>232914.2</v>
      </c>
      <c r="H5" s="21" t="s">
        <v>23</v>
      </c>
      <c r="I5" s="14"/>
      <c r="J5" s="13"/>
    </row>
    <row r="6" spans="1:10" ht="25.5">
      <c r="A6" s="22" t="s">
        <v>26</v>
      </c>
      <c r="B6" s="19" t="s">
        <v>10</v>
      </c>
      <c r="C6" s="19" t="s">
        <v>41</v>
      </c>
      <c r="D6" s="23" t="s">
        <v>30</v>
      </c>
      <c r="E6" s="20" t="s">
        <v>11</v>
      </c>
      <c r="F6" s="21">
        <v>184481</v>
      </c>
      <c r="G6" s="21">
        <v>184481</v>
      </c>
      <c r="H6" s="21" t="s">
        <v>23</v>
      </c>
      <c r="I6" s="9"/>
      <c r="J6" s="7"/>
    </row>
    <row r="7" spans="1:10" ht="25.5">
      <c r="A7" s="22" t="s">
        <v>45</v>
      </c>
      <c r="B7" s="19" t="s">
        <v>10</v>
      </c>
      <c r="C7" s="19" t="s">
        <v>41</v>
      </c>
      <c r="D7" s="23">
        <v>36</v>
      </c>
      <c r="E7" s="20" t="s">
        <v>46</v>
      </c>
      <c r="F7" s="21">
        <v>123750</v>
      </c>
      <c r="G7" s="21">
        <v>41250</v>
      </c>
      <c r="H7" s="21" t="s">
        <v>23</v>
      </c>
      <c r="I7" s="9"/>
      <c r="J7" s="7"/>
    </row>
    <row r="8" spans="1:10" ht="15">
      <c r="A8" s="22" t="s">
        <v>62</v>
      </c>
      <c r="B8" s="19" t="s">
        <v>12</v>
      </c>
      <c r="C8" s="19" t="s">
        <v>41</v>
      </c>
      <c r="D8" s="23">
        <v>12</v>
      </c>
      <c r="E8" s="20" t="s">
        <v>47</v>
      </c>
      <c r="F8" s="21">
        <v>34450</v>
      </c>
      <c r="G8" s="21">
        <v>34450</v>
      </c>
      <c r="H8" s="21" t="s">
        <v>23</v>
      </c>
      <c r="J8" s="7"/>
    </row>
    <row r="9" spans="1:10" ht="25.5">
      <c r="A9" s="22" t="s">
        <v>49</v>
      </c>
      <c r="B9" s="19" t="s">
        <v>14</v>
      </c>
      <c r="C9" s="19" t="s">
        <v>41</v>
      </c>
      <c r="D9" s="23">
        <v>15</v>
      </c>
      <c r="E9" s="20" t="s">
        <v>48</v>
      </c>
      <c r="F9" s="21">
        <v>25000</v>
      </c>
      <c r="G9" s="21">
        <v>0</v>
      </c>
      <c r="H9" s="21" t="s">
        <v>23</v>
      </c>
      <c r="J9" s="7"/>
    </row>
    <row r="10" spans="1:10" ht="29.25" customHeight="1">
      <c r="A10" s="22" t="s">
        <v>50</v>
      </c>
      <c r="B10" s="19" t="s">
        <v>15</v>
      </c>
      <c r="C10" s="19" t="s">
        <v>43</v>
      </c>
      <c r="D10" s="23">
        <v>12</v>
      </c>
      <c r="E10" s="20" t="s">
        <v>47</v>
      </c>
      <c r="F10" s="21">
        <v>3000</v>
      </c>
      <c r="G10" s="21">
        <v>3000</v>
      </c>
      <c r="H10" s="21" t="s">
        <v>23</v>
      </c>
      <c r="J10" s="7"/>
    </row>
    <row r="11" spans="1:10" ht="21" customHeight="1">
      <c r="A11" s="22" t="s">
        <v>51</v>
      </c>
      <c r="B11" s="19" t="s">
        <v>16</v>
      </c>
      <c r="C11" s="19" t="s">
        <v>43</v>
      </c>
      <c r="D11" s="23">
        <v>12</v>
      </c>
      <c r="E11" s="20" t="s">
        <v>47</v>
      </c>
      <c r="F11" s="21">
        <v>5000</v>
      </c>
      <c r="G11" s="21">
        <v>5000</v>
      </c>
      <c r="H11" s="21" t="s">
        <v>23</v>
      </c>
      <c r="J11" s="7"/>
    </row>
    <row r="12" spans="1:10" ht="27" customHeight="1">
      <c r="A12" s="22" t="s">
        <v>52</v>
      </c>
      <c r="B12" s="19" t="s">
        <v>16</v>
      </c>
      <c r="C12" s="19" t="s">
        <v>43</v>
      </c>
      <c r="D12" s="23">
        <v>12</v>
      </c>
      <c r="E12" s="20" t="s">
        <v>47</v>
      </c>
      <c r="F12" s="21">
        <v>7000</v>
      </c>
      <c r="G12" s="21">
        <v>7000</v>
      </c>
      <c r="H12" s="21" t="s">
        <v>23</v>
      </c>
      <c r="J12" s="7"/>
    </row>
    <row r="13" spans="1:10" ht="25.5">
      <c r="A13" s="22" t="s">
        <v>38</v>
      </c>
      <c r="B13" s="19" t="s">
        <v>20</v>
      </c>
      <c r="C13" s="19" t="s">
        <v>41</v>
      </c>
      <c r="D13" s="23">
        <v>36</v>
      </c>
      <c r="E13" s="20" t="s">
        <v>19</v>
      </c>
      <c r="F13" s="21">
        <v>39270</v>
      </c>
      <c r="G13" s="21">
        <v>13090</v>
      </c>
      <c r="H13" s="21" t="s">
        <v>23</v>
      </c>
      <c r="J13" s="7"/>
    </row>
    <row r="14" spans="1:10" ht="25.5">
      <c r="A14" s="22" t="s">
        <v>53</v>
      </c>
      <c r="B14" s="19" t="s">
        <v>54</v>
      </c>
      <c r="C14" s="19" t="s">
        <v>43</v>
      </c>
      <c r="D14" s="23">
        <v>22</v>
      </c>
      <c r="E14" s="20" t="s">
        <v>55</v>
      </c>
      <c r="F14" s="21">
        <v>28736.91</v>
      </c>
      <c r="G14" s="21">
        <v>0</v>
      </c>
      <c r="H14" s="21" t="s">
        <v>23</v>
      </c>
      <c r="J14" s="7"/>
    </row>
    <row r="15" spans="1:10" s="10" customFormat="1" ht="51">
      <c r="A15" s="22" t="s">
        <v>32</v>
      </c>
      <c r="B15" s="19" t="s">
        <v>20</v>
      </c>
      <c r="C15" s="19" t="s">
        <v>41</v>
      </c>
      <c r="D15" s="23">
        <v>48</v>
      </c>
      <c r="E15" s="20" t="s">
        <v>8</v>
      </c>
      <c r="F15" s="21">
        <v>215380</v>
      </c>
      <c r="G15" s="21" t="s">
        <v>64</v>
      </c>
      <c r="H15" s="21" t="s">
        <v>23</v>
      </c>
      <c r="I15" s="9"/>
      <c r="J15" s="7"/>
    </row>
    <row r="16" spans="1:10" ht="38.25">
      <c r="A16" s="25" t="s">
        <v>65</v>
      </c>
      <c r="B16" s="26" t="s">
        <v>66</v>
      </c>
      <c r="C16" s="19" t="s">
        <v>41</v>
      </c>
      <c r="D16" s="23">
        <v>24</v>
      </c>
      <c r="E16" s="20" t="s">
        <v>67</v>
      </c>
      <c r="F16" s="21">
        <f>19547.92+40866.46</f>
        <v>60414.38</v>
      </c>
      <c r="G16" s="21">
        <v>0</v>
      </c>
      <c r="H16" s="21" t="s">
        <v>23</v>
      </c>
      <c r="J16" s="7"/>
    </row>
    <row r="17" spans="1:11" ht="15">
      <c r="A17" s="5"/>
      <c r="D17" s="1"/>
      <c r="E17" s="1"/>
      <c r="F17" s="1"/>
      <c r="G17" s="1"/>
      <c r="H17" s="1"/>
      <c r="I17" s="11"/>
      <c r="J17" s="3"/>
      <c r="K17" s="11"/>
    </row>
    <row r="18" spans="4:11" ht="15">
      <c r="D18" s="1"/>
      <c r="E18" s="1"/>
      <c r="F18" s="1"/>
      <c r="G18" s="1"/>
      <c r="H18" s="1"/>
      <c r="I18" s="11"/>
      <c r="J18" s="3"/>
      <c r="K18" s="11"/>
    </row>
    <row r="19" spans="1:8" ht="15">
      <c r="A19" s="11"/>
      <c r="B19" s="11"/>
      <c r="C19" s="11"/>
      <c r="D19" s="11"/>
      <c r="E19" s="11"/>
      <c r="F19" s="11"/>
      <c r="G19" s="11"/>
      <c r="H19" s="11"/>
    </row>
    <row r="20" spans="1:8" ht="15">
      <c r="A20" s="11"/>
      <c r="B20" s="11"/>
      <c r="C20" s="11"/>
      <c r="D20" s="11"/>
      <c r="E20" s="11"/>
      <c r="F20" s="11"/>
      <c r="G20" s="11"/>
      <c r="H20" s="11"/>
    </row>
    <row r="21" spans="1:8" ht="15">
      <c r="A21" s="11"/>
      <c r="B21" s="11"/>
      <c r="C21" s="11"/>
      <c r="D21" s="11"/>
      <c r="E21" s="11"/>
      <c r="F21" s="11"/>
      <c r="G21" s="11"/>
      <c r="H21" s="11"/>
    </row>
    <row r="22" spans="1:8" ht="15">
      <c r="A22" s="11"/>
      <c r="B22" s="11"/>
      <c r="C22" s="11"/>
      <c r="D22" s="2" t="s">
        <v>0</v>
      </c>
      <c r="E22" s="2"/>
      <c r="F22" s="2"/>
      <c r="G22" s="2"/>
      <c r="H22" s="2"/>
    </row>
    <row r="23" spans="1:8" ht="15">
      <c r="A23" s="11"/>
      <c r="B23" s="11"/>
      <c r="C23" s="11"/>
      <c r="D23" s="2"/>
      <c r="E23" s="2"/>
      <c r="F23" s="2"/>
      <c r="G23" s="2"/>
      <c r="H23" s="2"/>
    </row>
    <row r="24" spans="4:8" s="11" customFormat="1" ht="15">
      <c r="D24" s="2"/>
      <c r="E24" s="2"/>
      <c r="F24" s="2"/>
      <c r="G24" s="2"/>
      <c r="H24" s="2"/>
    </row>
    <row r="25" spans="1:8" ht="15">
      <c r="A25" s="11"/>
      <c r="B25" s="11"/>
      <c r="C25" s="11"/>
      <c r="D25" s="11"/>
      <c r="E25" s="11"/>
      <c r="F25" s="11"/>
      <c r="G25" s="11"/>
      <c r="H25" s="11"/>
    </row>
    <row r="26" spans="1:8" ht="15">
      <c r="A26" s="11"/>
      <c r="B26" s="11"/>
      <c r="C26" s="11"/>
      <c r="D26" s="11"/>
      <c r="E26" s="11"/>
      <c r="F26" s="11"/>
      <c r="G26" s="11"/>
      <c r="H26" s="11"/>
    </row>
    <row r="27" spans="1:8" ht="15">
      <c r="A27" s="11"/>
      <c r="B27" s="11"/>
      <c r="C27" s="11"/>
      <c r="D27" s="11"/>
      <c r="E27" s="11"/>
      <c r="F27" s="11"/>
      <c r="G27" s="11"/>
      <c r="H27" s="11"/>
    </row>
    <row r="28" spans="1:8" ht="15">
      <c r="A28" s="11"/>
      <c r="B28" s="11"/>
      <c r="C28" s="11"/>
      <c r="D28" s="11"/>
      <c r="E28" s="11"/>
      <c r="F28" s="11"/>
      <c r="G28" s="11"/>
      <c r="H28" s="11"/>
    </row>
    <row r="29" spans="1:8" ht="15">
      <c r="A29" s="11"/>
      <c r="B29" s="11"/>
      <c r="C29" s="11"/>
      <c r="D29" s="11"/>
      <c r="E29" s="11"/>
      <c r="F29" s="11"/>
      <c r="G29" s="11"/>
      <c r="H29" s="11"/>
    </row>
    <row r="30" spans="1:8" ht="15">
      <c r="A30" s="11"/>
      <c r="B30" s="11"/>
      <c r="C30" s="11"/>
      <c r="D30" s="11"/>
      <c r="E30" s="11"/>
      <c r="F30" s="11"/>
      <c r="G30" s="11"/>
      <c r="H30" s="11"/>
    </row>
    <row r="31" spans="1:8" ht="15">
      <c r="A31" s="11"/>
      <c r="B31" s="11"/>
      <c r="C31" s="11"/>
      <c r="D31" s="11"/>
      <c r="E31" s="11"/>
      <c r="F31" s="11"/>
      <c r="G31" s="11"/>
      <c r="H31" s="1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 Gonzalez Nuñez</dc:creator>
  <cp:keywords/>
  <dc:description/>
  <cp:lastModifiedBy>Maria Isabel Fernandez</cp:lastModifiedBy>
  <cp:lastPrinted>2019-04-15T06:57:46Z</cp:lastPrinted>
  <dcterms:created xsi:type="dcterms:W3CDTF">2015-03-13T10:52:08Z</dcterms:created>
  <dcterms:modified xsi:type="dcterms:W3CDTF">2019-04-15T06:58:46Z</dcterms:modified>
  <cp:category/>
  <cp:version/>
  <cp:contentType/>
  <cp:contentStatus/>
</cp:coreProperties>
</file>